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https://d.docs.live.net/d598d3f0899c0b79/Documents/Actions/2023/Analyse des risques et PGC/Outil AR V1-2023/"/>
    </mc:Choice>
  </mc:AlternateContent>
  <xr:revisionPtr revIDLastSave="0" documentId="8_{631616C2-A6F3-4794-B426-AD12AB2CB6B5}" xr6:coauthVersionLast="47" xr6:coauthVersionMax="47" xr10:uidLastSave="{00000000-0000-0000-0000-000000000000}"/>
  <workbookProtection workbookAlgorithmName="SHA-512" workbookHashValue="Itl+nNmnGJjuCvTM8xhT+S+3VwyTXN30vZNnPZV7g3J6Oyzuw2BljTHHPtTmcmf1KYwknENJOE2/ffJhw1YZ8Q==" workbookSaltValue="gx8T5REMh7dEKc2x/dHmig==" workbookSpinCount="100000" lockStructure="1"/>
  <bookViews>
    <workbookView xWindow="-120" yWindow="-120" windowWidth="29040" windowHeight="15720" firstSheet="1" activeTab="3" xr2:uid="{7B503402-6540-403B-809F-5FF9BE092B5F}"/>
  </bookViews>
  <sheets>
    <sheet name="Feuil4" sheetId="48" state="hidden" r:id="rId1"/>
    <sheet name="Etat des lieux " sheetId="23" r:id="rId2"/>
    <sheet name="Grille ONE" sheetId="43" r:id="rId3"/>
    <sheet name="1-Locaux de W " sheetId="22" r:id="rId4"/>
    <sheet name="2-Organisation du W" sheetId="26" r:id="rId5"/>
    <sheet name="3-Accidents de W" sheetId="27" r:id="rId6"/>
    <sheet name="4-Risque électrique-incendie" sheetId="28" r:id="rId7"/>
    <sheet name="5-Equipements de W" sheetId="29" r:id="rId8"/>
    <sheet name="6-Positions de W" sheetId="10" r:id="rId9"/>
    <sheet name="7-Eclairage-amb.thermique" sheetId="11" r:id="rId10"/>
    <sheet name="8-Bruit" sheetId="12" r:id="rId11"/>
    <sheet name="9-Hygiène athmosphérique" sheetId="14" r:id="rId12"/>
    <sheet name="10-Autonomie-responsabilité" sheetId="13" r:id="rId13"/>
    <sheet name="11-Contenu de W" sheetId="15" r:id="rId14"/>
    <sheet name="12-Contraintes de temps" sheetId="16" r:id="rId15"/>
    <sheet name="13-Relations de W" sheetId="17" r:id="rId16"/>
    <sheet name="14-Envt psychosocial" sheetId="18" r:id="rId17"/>
    <sheet name="15-Enfants" sheetId="19" r:id="rId18"/>
    <sheet name="Plan global de prévention " sheetId="47" r:id="rId19"/>
    <sheet name="Lexique" sheetId="21" r:id="rId20"/>
  </sheets>
  <definedNames>
    <definedName name="_xlnm._FilterDatabase" localSheetId="12" hidden="1">'10-Autonomie-responsabilité'!$A$4:$C$14</definedName>
    <definedName name="_xlnm._FilterDatabase" localSheetId="13" hidden="1">'11-Contenu de W'!$A$4:$C$12</definedName>
    <definedName name="_xlnm._FilterDatabase" localSheetId="14" hidden="1">'12-Contraintes de temps'!$A$4:$C$7</definedName>
    <definedName name="_xlnm._FilterDatabase" localSheetId="15" hidden="1">'13-Relations de W'!$A$4:$C$10</definedName>
    <definedName name="_xlnm._FilterDatabase" localSheetId="16" hidden="1">'14-Envt psychosocial'!$A$1:$D$16</definedName>
    <definedName name="_xlnm._FilterDatabase" localSheetId="17" hidden="1">'15-Enfants'!$A$1:$C$109</definedName>
    <definedName name="_xlnm._FilterDatabase" localSheetId="3" hidden="1">'1-Locaux de W '!$A$1:$C$43</definedName>
    <definedName name="_xlnm._FilterDatabase" localSheetId="4" hidden="1">'2-Organisation du W'!$A$1:$E$9</definedName>
    <definedName name="_xlnm._FilterDatabase" localSheetId="5" hidden="1">'3-Accidents de W'!$A$4:$E$15</definedName>
    <definedName name="_xlnm._FilterDatabase" localSheetId="6" hidden="1">'4-Risque électrique-incendie'!$A$4:$E$289</definedName>
    <definedName name="_xlnm._FilterDatabase" localSheetId="7" hidden="1">'5-Equipements de W'!$A$1:$E$14</definedName>
    <definedName name="_xlnm._FilterDatabase" localSheetId="8" hidden="1">'6-Positions de W'!$A$1:$D$11</definedName>
    <definedName name="_xlnm._FilterDatabase" localSheetId="9" hidden="1">'7-Eclairage-amb.thermique'!$A$4:$D$12</definedName>
    <definedName name="_xlnm._FilterDatabase" localSheetId="10" hidden="1">'8-Bruit'!$A$1:$D$8</definedName>
    <definedName name="_xlnm._FilterDatabase" localSheetId="11" hidden="1">'9-Hygiène athmosphérique'!$A$1:$C$19</definedName>
    <definedName name="_xlnm._FilterDatabase" localSheetId="18" hidden="1">'Plan global de prévention '!$A$1:$A$281</definedName>
    <definedName name="_ftn1" localSheetId="19">Lexique!$B$5</definedName>
    <definedName name="_ftnref1" localSheetId="19">Lexique!$B$4</definedName>
    <definedName name="_xlnm.Print_Titles" localSheetId="16">'14-Envt psychosocial'!$1:$3</definedName>
    <definedName name="_xlnm.Print_Titles" localSheetId="3">'1-Locaux de W '!$1:$3</definedName>
    <definedName name="_xlnm.Print_Titles" localSheetId="4">'2-Organisation du W'!$1:$3</definedName>
    <definedName name="_xlnm.Print_Titles" localSheetId="5">'3-Accidents de W'!$1:$3</definedName>
    <definedName name="_xlnm.Print_Titles" localSheetId="6">'4-Risque électrique-incendie'!$1:$3</definedName>
    <definedName name="_xlnm.Print_Titles" localSheetId="7">'5-Equipements de W'!$1:$3</definedName>
    <definedName name="_xlnm.Print_Titles" localSheetId="11">'9-Hygiène athmosphérique'!$1:$3</definedName>
    <definedName name="_xlnm.Print_Titles" localSheetId="18">'Plan global de prévention '!$1:$4</definedName>
    <definedName name="Z_BC8DF0BD_91FA_4E76_AB50_7B34F6EB3E81_.wvu.FilterData" localSheetId="12" hidden="1">'10-Autonomie-responsabilité'!$A$4:$C$14</definedName>
    <definedName name="Z_BC8DF0BD_91FA_4E76_AB50_7B34F6EB3E81_.wvu.FilterData" localSheetId="13" hidden="1">'11-Contenu de W'!$A$4:$C$12</definedName>
    <definedName name="Z_BC8DF0BD_91FA_4E76_AB50_7B34F6EB3E81_.wvu.FilterData" localSheetId="14" hidden="1">'12-Contraintes de temps'!$A$4:$C$7</definedName>
    <definedName name="Z_BC8DF0BD_91FA_4E76_AB50_7B34F6EB3E81_.wvu.FilterData" localSheetId="15" hidden="1">'13-Relations de W'!$A$4:$C$10</definedName>
    <definedName name="Z_BC8DF0BD_91FA_4E76_AB50_7B34F6EB3E81_.wvu.FilterData" localSheetId="16" hidden="1">'14-Envt psychosocial'!$A$1:$D$16</definedName>
    <definedName name="Z_BC8DF0BD_91FA_4E76_AB50_7B34F6EB3E81_.wvu.FilterData" localSheetId="17" hidden="1">'15-Enfants'!$A$1:$C$109</definedName>
    <definedName name="Z_BC8DF0BD_91FA_4E76_AB50_7B34F6EB3E81_.wvu.FilterData" localSheetId="3" hidden="1">'1-Locaux de W '!$A$1:$C$43</definedName>
    <definedName name="Z_BC8DF0BD_91FA_4E76_AB50_7B34F6EB3E81_.wvu.FilterData" localSheetId="4" hidden="1">'2-Organisation du W'!$A$1:$E$9</definedName>
    <definedName name="Z_BC8DF0BD_91FA_4E76_AB50_7B34F6EB3E81_.wvu.FilterData" localSheetId="5" hidden="1">'3-Accidents de W'!$A$4:$E$15</definedName>
    <definedName name="Z_BC8DF0BD_91FA_4E76_AB50_7B34F6EB3E81_.wvu.FilterData" localSheetId="6" hidden="1">'4-Risque électrique-incendie'!$A$4:$E$289</definedName>
    <definedName name="Z_BC8DF0BD_91FA_4E76_AB50_7B34F6EB3E81_.wvu.FilterData" localSheetId="7" hidden="1">'5-Equipements de W'!$A$1:$E$14</definedName>
    <definedName name="Z_BC8DF0BD_91FA_4E76_AB50_7B34F6EB3E81_.wvu.FilterData" localSheetId="8" hidden="1">'6-Positions de W'!$A$1:$D$11</definedName>
    <definedName name="Z_BC8DF0BD_91FA_4E76_AB50_7B34F6EB3E81_.wvu.FilterData" localSheetId="9" hidden="1">'7-Eclairage-amb.thermique'!$A$4:$D$12</definedName>
    <definedName name="Z_BC8DF0BD_91FA_4E76_AB50_7B34F6EB3E81_.wvu.FilterData" localSheetId="10" hidden="1">'8-Bruit'!$A$1:$D$8</definedName>
    <definedName name="Z_BC8DF0BD_91FA_4E76_AB50_7B34F6EB3E81_.wvu.FilterData" localSheetId="11" hidden="1">'9-Hygiène athmosphérique'!$A$1:$C$19</definedName>
    <definedName name="Z_BC8DF0BD_91FA_4E76_AB50_7B34F6EB3E81_.wvu.FilterData" localSheetId="18" hidden="1">'Plan global de prévention '!$A$5:$A$45</definedName>
    <definedName name="Z_BC8DF0BD_91FA_4E76_AB50_7B34F6EB3E81_.wvu.PrintArea" localSheetId="2" hidden="1">'Grille ONE'!$A$1:$E$63</definedName>
    <definedName name="Z_BC8DF0BD_91FA_4E76_AB50_7B34F6EB3E81_.wvu.PrintTitles" localSheetId="3" hidden="1">'1-Locaux de W '!$1:$3</definedName>
    <definedName name="Z_BC8DF0BD_91FA_4E76_AB50_7B34F6EB3E81_.wvu.PrintTitles" localSheetId="4" hidden="1">'2-Organisation du W'!$1:$3</definedName>
    <definedName name="Z_BC8DF0BD_91FA_4E76_AB50_7B34F6EB3E81_.wvu.PrintTitles" localSheetId="5" hidden="1">'3-Accidents de W'!$1:$3</definedName>
    <definedName name="Z_BC8DF0BD_91FA_4E76_AB50_7B34F6EB3E81_.wvu.PrintTitles" localSheetId="6" hidden="1">'4-Risque électrique-incendie'!$1:$3</definedName>
    <definedName name="Z_BC8DF0BD_91FA_4E76_AB50_7B34F6EB3E81_.wvu.Rows" localSheetId="12" hidden="1">'10-Autonomie-responsabilité'!#REF!</definedName>
    <definedName name="Z_BC8DF0BD_91FA_4E76_AB50_7B34F6EB3E81_.wvu.Rows" localSheetId="13" hidden="1">'11-Contenu de W'!#REF!</definedName>
    <definedName name="Z_BC8DF0BD_91FA_4E76_AB50_7B34F6EB3E81_.wvu.Rows" localSheetId="14" hidden="1">'12-Contraintes de temps'!#REF!</definedName>
    <definedName name="Z_BC8DF0BD_91FA_4E76_AB50_7B34F6EB3E81_.wvu.Rows" localSheetId="15" hidden="1">'13-Relations de W'!#REF!</definedName>
    <definedName name="Z_BC8DF0BD_91FA_4E76_AB50_7B34F6EB3E81_.wvu.Rows" localSheetId="16" hidden="1">'14-Envt psychosocial'!$2:$2</definedName>
    <definedName name="Z_BC8DF0BD_91FA_4E76_AB50_7B34F6EB3E81_.wvu.Rows" localSheetId="17" hidden="1">'15-Enfants'!$2:$2</definedName>
    <definedName name="Z_BC8DF0BD_91FA_4E76_AB50_7B34F6EB3E81_.wvu.Rows" localSheetId="7" hidden="1">'5-Equipements de W'!#REF!</definedName>
    <definedName name="Z_BC8DF0BD_91FA_4E76_AB50_7B34F6EB3E81_.wvu.Rows" localSheetId="8" hidden="1">'6-Positions de W'!#REF!</definedName>
    <definedName name="Z_BC8DF0BD_91FA_4E76_AB50_7B34F6EB3E81_.wvu.Rows" localSheetId="10" hidden="1">'8-Bruit'!$2:$2</definedName>
    <definedName name="Z_BC8DF0BD_91FA_4E76_AB50_7B34F6EB3E81_.wvu.Rows" localSheetId="11" hidden="1">'9-Hygiène athmosphérique'!$2:$2</definedName>
    <definedName name="_xlnm.Print_Area" localSheetId="2">'Grille ONE'!$A$1:$E$63</definedName>
  </definedNames>
  <calcPr calcId="191029"/>
  <customWorkbookViews>
    <customWorkbookView name="Outil AR" guid="{BC8DF0BD-91FA-4E76-AB50-7B34F6EB3E81}" maximized="1" xWindow="-8" yWindow="-8" windowWidth="1936" windowHeight="1048" activeSheetId="2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8" i="22" l="1"/>
  <c r="A16" i="47"/>
  <c r="A276" i="47"/>
  <c r="A277" i="47"/>
  <c r="A278" i="47"/>
  <c r="A279" i="47"/>
  <c r="A280" i="47"/>
  <c r="A281" i="47"/>
  <c r="A275" i="47"/>
  <c r="A274" i="47"/>
  <c r="A265" i="47"/>
  <c r="A266" i="47"/>
  <c r="A267" i="47"/>
  <c r="A268" i="47"/>
  <c r="A269" i="47"/>
  <c r="A270" i="47"/>
  <c r="A271" i="47"/>
  <c r="A272" i="47"/>
  <c r="A273" i="47"/>
  <c r="A264" i="47"/>
  <c r="A263" i="47"/>
  <c r="A254" i="47"/>
  <c r="A255" i="47"/>
  <c r="A256" i="47"/>
  <c r="A257" i="47"/>
  <c r="A258" i="47"/>
  <c r="A259" i="47"/>
  <c r="A260" i="47"/>
  <c r="A261" i="47"/>
  <c r="A262" i="47"/>
  <c r="D249" i="47"/>
  <c r="D250" i="47"/>
  <c r="D251" i="47"/>
  <c r="A249" i="47"/>
  <c r="A250" i="47"/>
  <c r="A251" i="47"/>
  <c r="A246" i="47"/>
  <c r="A247" i="47"/>
  <c r="A248" i="47"/>
  <c r="A245" i="47"/>
  <c r="A236" i="47"/>
  <c r="A237" i="47"/>
  <c r="A238" i="47"/>
  <c r="A239" i="47"/>
  <c r="A240" i="47"/>
  <c r="A241" i="47"/>
  <c r="A242" i="47"/>
  <c r="A243" i="47"/>
  <c r="A244" i="47"/>
  <c r="D223" i="47"/>
  <c r="D224" i="47"/>
  <c r="D225" i="47"/>
  <c r="D226" i="47"/>
  <c r="D227" i="47"/>
  <c r="D228" i="47"/>
  <c r="D229" i="47"/>
  <c r="D230" i="47"/>
  <c r="D231" i="47"/>
  <c r="D232" i="47"/>
  <c r="D233" i="47"/>
  <c r="A233" i="47"/>
  <c r="A228" i="47"/>
  <c r="A229" i="47"/>
  <c r="A230" i="47"/>
  <c r="A231" i="47"/>
  <c r="A232" i="47"/>
  <c r="A224" i="47"/>
  <c r="A225" i="47"/>
  <c r="A226" i="47"/>
  <c r="A227" i="47"/>
  <c r="A223" i="47"/>
  <c r="A208" i="47"/>
  <c r="A209" i="47"/>
  <c r="A210" i="47"/>
  <c r="A211" i="47"/>
  <c r="A212" i="47"/>
  <c r="A213" i="47"/>
  <c r="A207" i="47"/>
  <c r="A45" i="47"/>
  <c r="A42" i="47"/>
  <c r="A43" i="47"/>
  <c r="A30" i="47"/>
  <c r="A31" i="47"/>
  <c r="A32" i="47"/>
  <c r="A33" i="47"/>
  <c r="A34" i="47"/>
  <c r="A35" i="47"/>
  <c r="A36" i="47"/>
  <c r="A37" i="47"/>
  <c r="A38" i="47"/>
  <c r="A39" i="47"/>
  <c r="A13" i="47"/>
  <c r="A14" i="47"/>
  <c r="A18" i="47"/>
  <c r="A19" i="47"/>
  <c r="A20" i="47"/>
  <c r="A21" i="47"/>
  <c r="A22" i="47"/>
  <c r="A23" i="47"/>
  <c r="A24" i="47"/>
  <c r="A25" i="47"/>
  <c r="A26" i="47"/>
  <c r="A27" i="47"/>
  <c r="D52" i="19" l="1"/>
  <c r="C52" i="19"/>
  <c r="A235" i="47" s="1"/>
  <c r="D34" i="19"/>
  <c r="C34" i="19"/>
  <c r="A222" i="47" s="1"/>
  <c r="D33" i="19"/>
  <c r="C33" i="19"/>
  <c r="A221" i="47" s="1"/>
  <c r="D32" i="19"/>
  <c r="C32" i="19"/>
  <c r="A220" i="47" s="1"/>
  <c r="D28" i="19"/>
  <c r="C28" i="19"/>
  <c r="A219" i="47" s="1"/>
  <c r="D27" i="19"/>
  <c r="C27" i="19"/>
  <c r="A218" i="47" s="1"/>
  <c r="D26" i="19"/>
  <c r="C26" i="19"/>
  <c r="A217" i="47" s="1"/>
  <c r="D25" i="19"/>
  <c r="C25" i="19"/>
  <c r="A216" i="47" s="1"/>
  <c r="D21" i="19"/>
  <c r="C21" i="19"/>
  <c r="A215" i="47" s="1"/>
  <c r="D20" i="19"/>
  <c r="C20" i="19"/>
  <c r="A214" i="47" s="1"/>
  <c r="D9" i="19"/>
  <c r="C9" i="19"/>
  <c r="A206" i="47" s="1"/>
  <c r="D8" i="19"/>
  <c r="C8" i="19"/>
  <c r="A205" i="47" s="1"/>
  <c r="D6" i="19"/>
  <c r="C6" i="19"/>
  <c r="A203" i="47" s="1"/>
  <c r="D4" i="19"/>
  <c r="C4" i="19"/>
  <c r="A201" i="47" s="1"/>
  <c r="E19" i="14"/>
  <c r="D19" i="14"/>
  <c r="A145" i="47" s="1"/>
  <c r="E17" i="14"/>
  <c r="D17" i="14"/>
  <c r="A143" i="47" s="1"/>
  <c r="E7" i="14"/>
  <c r="D7" i="14"/>
  <c r="E6" i="14"/>
  <c r="D6" i="14"/>
  <c r="E4" i="14"/>
  <c r="D4" i="14"/>
  <c r="E8" i="12"/>
  <c r="D8" i="12"/>
  <c r="A132" i="47" s="1"/>
  <c r="E10" i="22"/>
  <c r="E10" i="11"/>
  <c r="D10" i="11"/>
  <c r="A124" i="47" s="1"/>
  <c r="E8" i="11"/>
  <c r="D8" i="11"/>
  <c r="A122" i="47" s="1"/>
  <c r="E5" i="11"/>
  <c r="D5" i="11"/>
  <c r="A119" i="47" s="1"/>
  <c r="E4" i="22"/>
  <c r="D5" i="22"/>
  <c r="A7" i="47" s="1"/>
  <c r="D6" i="22"/>
  <c r="A8" i="47" s="1"/>
  <c r="E14" i="29"/>
  <c r="D14" i="29"/>
  <c r="A107" i="47" s="1"/>
  <c r="E19" i="28"/>
  <c r="D19" i="28"/>
  <c r="A84" i="47" s="1"/>
  <c r="E11" i="28"/>
  <c r="D11" i="28"/>
  <c r="A76" i="47" s="1"/>
  <c r="E4" i="28"/>
  <c r="D4" i="28"/>
  <c r="A69" i="47" s="1"/>
  <c r="E42" i="22"/>
  <c r="D42" i="22"/>
  <c r="A44" i="47" s="1"/>
  <c r="E39" i="22"/>
  <c r="D39" i="22"/>
  <c r="A41" i="47" s="1"/>
  <c r="D38" i="22"/>
  <c r="A40" i="47" s="1"/>
  <c r="E27" i="22"/>
  <c r="D27" i="22"/>
  <c r="A29" i="47" s="1"/>
  <c r="E26" i="22"/>
  <c r="D26" i="22"/>
  <c r="A28" i="47" s="1"/>
  <c r="E15" i="22"/>
  <c r="D15" i="22"/>
  <c r="A17" i="47" s="1"/>
  <c r="E13" i="22"/>
  <c r="D13" i="22"/>
  <c r="A15" i="47" s="1"/>
  <c r="D10" i="22"/>
  <c r="A12" i="47" s="1"/>
  <c r="E9" i="22"/>
  <c r="D9" i="22"/>
  <c r="A11" i="47" s="1"/>
  <c r="E8" i="22"/>
  <c r="D8" i="22"/>
  <c r="A10" i="47" s="1"/>
  <c r="E7" i="22"/>
  <c r="D7" i="22"/>
  <c r="A9" i="47" s="1"/>
  <c r="E6" i="22"/>
  <c r="E5" i="22"/>
  <c r="D4" i="22"/>
  <c r="A6" i="47" s="1"/>
  <c r="D7" i="47"/>
  <c r="D8" i="47"/>
  <c r="D9" i="47"/>
  <c r="D254" i="47"/>
  <c r="D255" i="47"/>
  <c r="D256" i="47"/>
  <c r="D257" i="47"/>
  <c r="D258" i="47"/>
  <c r="D259" i="47"/>
  <c r="D260" i="47"/>
  <c r="D261" i="47"/>
  <c r="D262" i="47"/>
  <c r="D263" i="47"/>
  <c r="D264" i="47"/>
  <c r="D265" i="47"/>
  <c r="D266" i="47"/>
  <c r="D267" i="47"/>
  <c r="D268" i="47"/>
  <c r="D269" i="47"/>
  <c r="D270" i="47"/>
  <c r="D271" i="47"/>
  <c r="D272" i="47"/>
  <c r="D273" i="47"/>
  <c r="D274" i="47"/>
  <c r="D275" i="47"/>
  <c r="D276" i="47"/>
  <c r="D277" i="47"/>
  <c r="D278" i="47"/>
  <c r="D279" i="47"/>
  <c r="D280" i="47"/>
  <c r="D281" i="47"/>
  <c r="D253" i="47"/>
  <c r="D236" i="47"/>
  <c r="D237" i="47"/>
  <c r="D238" i="47"/>
  <c r="D239" i="47"/>
  <c r="D240" i="47"/>
  <c r="D241" i="47"/>
  <c r="D242" i="47"/>
  <c r="D243" i="47"/>
  <c r="D244" i="47"/>
  <c r="D245" i="47"/>
  <c r="D246" i="47"/>
  <c r="D247" i="47"/>
  <c r="D248" i="47"/>
  <c r="D235" i="47"/>
  <c r="D201" i="47"/>
  <c r="D202" i="47"/>
  <c r="D203" i="47"/>
  <c r="D204" i="47"/>
  <c r="D205" i="47"/>
  <c r="D206" i="47"/>
  <c r="D207" i="47"/>
  <c r="D208" i="47"/>
  <c r="D209" i="47"/>
  <c r="D210" i="47"/>
  <c r="D211" i="47"/>
  <c r="D212" i="47"/>
  <c r="D213" i="47"/>
  <c r="D214" i="47"/>
  <c r="D215" i="47"/>
  <c r="D216" i="47"/>
  <c r="D217" i="47"/>
  <c r="D218" i="47"/>
  <c r="D219" i="47"/>
  <c r="D220" i="47"/>
  <c r="D221" i="47"/>
  <c r="D222" i="47"/>
  <c r="D187" i="47"/>
  <c r="D188" i="47"/>
  <c r="D189" i="47"/>
  <c r="D190" i="47"/>
  <c r="D191" i="47"/>
  <c r="D192" i="47"/>
  <c r="D193" i="47"/>
  <c r="D194" i="47"/>
  <c r="D195" i="47"/>
  <c r="D196" i="47"/>
  <c r="D197" i="47"/>
  <c r="D198" i="47"/>
  <c r="D186" i="47"/>
  <c r="D176" i="47"/>
  <c r="D177" i="47"/>
  <c r="D178" i="47"/>
  <c r="D179" i="47"/>
  <c r="D180" i="47"/>
  <c r="D181" i="47"/>
  <c r="D182" i="47"/>
  <c r="D183" i="47"/>
  <c r="D184" i="47"/>
  <c r="D175" i="47"/>
  <c r="D171" i="47"/>
  <c r="D172" i="47"/>
  <c r="D173" i="47"/>
  <c r="D170" i="47"/>
  <c r="D160" i="47"/>
  <c r="D161" i="47"/>
  <c r="D162" i="47"/>
  <c r="D163" i="47"/>
  <c r="D164" i="47"/>
  <c r="D165" i="47"/>
  <c r="D166" i="47"/>
  <c r="D167" i="47"/>
  <c r="D168" i="47"/>
  <c r="D159" i="47"/>
  <c r="D148" i="47"/>
  <c r="D149" i="47"/>
  <c r="D150" i="47"/>
  <c r="D151" i="47"/>
  <c r="D152" i="47"/>
  <c r="D153" i="47"/>
  <c r="D154" i="47"/>
  <c r="D155" i="47"/>
  <c r="D156" i="47"/>
  <c r="D157" i="47"/>
  <c r="D147" i="47"/>
  <c r="D135" i="47"/>
  <c r="D136" i="47"/>
  <c r="D137" i="47"/>
  <c r="D138" i="47"/>
  <c r="D139" i="47"/>
  <c r="D140" i="47"/>
  <c r="D141" i="47"/>
  <c r="D142" i="47"/>
  <c r="D143" i="47"/>
  <c r="D144" i="47"/>
  <c r="D145" i="47"/>
  <c r="D134" i="47"/>
  <c r="D129" i="47"/>
  <c r="D130" i="47"/>
  <c r="D131" i="47"/>
  <c r="D132" i="47"/>
  <c r="D128" i="47"/>
  <c r="D119" i="47"/>
  <c r="D120" i="47"/>
  <c r="D121" i="47"/>
  <c r="D122" i="47"/>
  <c r="D123" i="47"/>
  <c r="D124" i="47"/>
  <c r="D125" i="47"/>
  <c r="D126" i="47"/>
  <c r="D118" i="47"/>
  <c r="D110" i="47"/>
  <c r="D111" i="47"/>
  <c r="D112" i="47"/>
  <c r="D113" i="47"/>
  <c r="D114" i="47"/>
  <c r="D115" i="47"/>
  <c r="D116" i="47"/>
  <c r="D109" i="47"/>
  <c r="D98" i="47"/>
  <c r="D99" i="47"/>
  <c r="D100" i="47"/>
  <c r="D101" i="47"/>
  <c r="D102" i="47"/>
  <c r="D103" i="47"/>
  <c r="D104" i="47"/>
  <c r="D105" i="47"/>
  <c r="D106" i="47"/>
  <c r="D107" i="47"/>
  <c r="D97" i="47"/>
  <c r="D70" i="47"/>
  <c r="D71" i="47"/>
  <c r="D72" i="47"/>
  <c r="D73" i="47"/>
  <c r="D74" i="47"/>
  <c r="D75" i="47"/>
  <c r="D76" i="47"/>
  <c r="D77" i="47"/>
  <c r="D78" i="47"/>
  <c r="D79" i="47"/>
  <c r="D80" i="47"/>
  <c r="D81" i="47"/>
  <c r="D82" i="47"/>
  <c r="D83" i="47"/>
  <c r="D84" i="47"/>
  <c r="D85" i="47"/>
  <c r="D86" i="47"/>
  <c r="D87" i="47"/>
  <c r="D88" i="47"/>
  <c r="D89" i="47"/>
  <c r="D90" i="47"/>
  <c r="D91" i="47"/>
  <c r="D92" i="47"/>
  <c r="D93" i="47"/>
  <c r="D94" i="47"/>
  <c r="D95" i="47"/>
  <c r="D69" i="47"/>
  <c r="D55" i="47"/>
  <c r="D56" i="47"/>
  <c r="D57" i="47"/>
  <c r="D58" i="47"/>
  <c r="D59" i="47"/>
  <c r="D60" i="47"/>
  <c r="D61" i="47"/>
  <c r="D62" i="47"/>
  <c r="D63" i="47"/>
  <c r="D64" i="47"/>
  <c r="D65" i="47"/>
  <c r="D66" i="47"/>
  <c r="D67" i="47"/>
  <c r="D54" i="47"/>
  <c r="D48" i="47"/>
  <c r="D49" i="47"/>
  <c r="D50" i="47"/>
  <c r="D51" i="47"/>
  <c r="D52" i="47"/>
  <c r="D47" i="47"/>
  <c r="D10" i="47"/>
  <c r="D11" i="47"/>
  <c r="D12" i="47"/>
  <c r="D13" i="47"/>
  <c r="D14" i="47"/>
  <c r="D15" i="47"/>
  <c r="D16" i="47"/>
  <c r="D17" i="47"/>
  <c r="D18" i="47"/>
  <c r="D19" i="47"/>
  <c r="D20" i="47"/>
  <c r="D21" i="47"/>
  <c r="D22" i="47"/>
  <c r="D23" i="47"/>
  <c r="D24" i="47"/>
  <c r="D25" i="47"/>
  <c r="D26" i="47"/>
  <c r="D27" i="47"/>
  <c r="D28" i="47"/>
  <c r="D29" i="47"/>
  <c r="D30" i="47"/>
  <c r="D31" i="47"/>
  <c r="D32" i="47"/>
  <c r="D33" i="47"/>
  <c r="D34" i="47"/>
  <c r="D35" i="47"/>
  <c r="D36" i="47"/>
  <c r="D37" i="47"/>
  <c r="D38" i="47"/>
  <c r="D39" i="47"/>
  <c r="D40" i="47"/>
  <c r="D41" i="47"/>
  <c r="D42" i="47"/>
  <c r="D43" i="47"/>
  <c r="D44" i="47"/>
  <c r="D45" i="47"/>
  <c r="D6" i="47"/>
  <c r="A253" i="47"/>
  <c r="A168" i="47"/>
  <c r="A202" i="47"/>
  <c r="A204" i="47"/>
  <c r="A187" i="47"/>
  <c r="A188" i="47"/>
  <c r="A189" i="47"/>
  <c r="A190" i="47"/>
  <c r="A191" i="47"/>
  <c r="A192" i="47"/>
  <c r="A193" i="47"/>
  <c r="A194" i="47"/>
  <c r="A195" i="47"/>
  <c r="A196" i="47"/>
  <c r="A197" i="47"/>
  <c r="A198" i="47"/>
  <c r="A186" i="47"/>
  <c r="A176" i="47"/>
  <c r="A177" i="47"/>
  <c r="A178" i="47"/>
  <c r="A179" i="47"/>
  <c r="A180" i="47"/>
  <c r="A181" i="47"/>
  <c r="A182" i="47"/>
  <c r="A183" i="47"/>
  <c r="A184" i="47"/>
  <c r="A175" i="47"/>
  <c r="A171" i="47"/>
  <c r="A172" i="47"/>
  <c r="A173" i="47"/>
  <c r="A170" i="47"/>
  <c r="A160" i="47"/>
  <c r="A161" i="47"/>
  <c r="A162" i="47"/>
  <c r="A163" i="47"/>
  <c r="A164" i="47"/>
  <c r="A165" i="47"/>
  <c r="A166" i="47"/>
  <c r="A167" i="47"/>
  <c r="A159" i="47"/>
  <c r="A148" i="47"/>
  <c r="A149" i="47"/>
  <c r="A150" i="47"/>
  <c r="A151" i="47"/>
  <c r="A152" i="47"/>
  <c r="A153" i="47"/>
  <c r="A154" i="47"/>
  <c r="A155" i="47"/>
  <c r="A156" i="47"/>
  <c r="A157" i="47"/>
  <c r="A147" i="47"/>
  <c r="A135" i="47"/>
  <c r="A136" i="47"/>
  <c r="A137" i="47"/>
  <c r="A138" i="47"/>
  <c r="A139" i="47"/>
  <c r="A140" i="47"/>
  <c r="A141" i="47"/>
  <c r="A142" i="47"/>
  <c r="A144" i="47"/>
  <c r="A134" i="47"/>
  <c r="A129" i="47"/>
  <c r="A130" i="47"/>
  <c r="A131" i="47"/>
  <c r="A128" i="47"/>
  <c r="A120" i="47"/>
  <c r="A121" i="47"/>
  <c r="A123" i="47"/>
  <c r="A125" i="47"/>
  <c r="A126" i="47"/>
  <c r="A118" i="47"/>
  <c r="A110" i="47"/>
  <c r="A111" i="47"/>
  <c r="A112" i="47"/>
  <c r="A113" i="47"/>
  <c r="A114" i="47"/>
  <c r="A115" i="47"/>
  <c r="A116" i="47"/>
  <c r="A109" i="47"/>
  <c r="A98" i="47"/>
  <c r="A99" i="47"/>
  <c r="A100" i="47"/>
  <c r="A101" i="47"/>
  <c r="A102" i="47"/>
  <c r="A103" i="47"/>
  <c r="A104" i="47"/>
  <c r="A105" i="47"/>
  <c r="A106" i="47"/>
  <c r="A97" i="47"/>
  <c r="A95" i="47"/>
  <c r="A90" i="47"/>
  <c r="A91" i="47"/>
  <c r="A92" i="47"/>
  <c r="A93" i="47"/>
  <c r="A94" i="47"/>
  <c r="A70" i="47"/>
  <c r="A71" i="47"/>
  <c r="A72" i="47"/>
  <c r="A73" i="47"/>
  <c r="A74" i="47"/>
  <c r="A75" i="47"/>
  <c r="A77" i="47"/>
  <c r="A78" i="47"/>
  <c r="A79" i="47"/>
  <c r="A80" i="47"/>
  <c r="A81" i="47"/>
  <c r="A82" i="47"/>
  <c r="A83" i="47"/>
  <c r="A85" i="47"/>
  <c r="A86" i="47"/>
  <c r="A87" i="47"/>
  <c r="A88" i="47"/>
  <c r="A89" i="47"/>
  <c r="A55" i="47"/>
  <c r="A56" i="47"/>
  <c r="A57" i="47"/>
  <c r="A58" i="47"/>
  <c r="A59" i="47"/>
  <c r="A60" i="47"/>
  <c r="A61" i="47"/>
  <c r="A62" i="47"/>
  <c r="A63" i="47"/>
  <c r="A64" i="47"/>
  <c r="A65" i="47"/>
  <c r="A66" i="47"/>
  <c r="A67" i="47"/>
  <c r="A54" i="47"/>
  <c r="A52" i="47"/>
  <c r="A51" i="47"/>
  <c r="A48" i="47"/>
  <c r="A49" i="47"/>
  <c r="A50" i="47"/>
  <c r="A47" i="47"/>
</calcChain>
</file>

<file path=xl/sharedStrings.xml><?xml version="1.0" encoding="utf-8"?>
<sst xmlns="http://schemas.openxmlformats.org/spreadsheetml/2006/main" count="820" uniqueCount="499">
  <si>
    <t>NON</t>
  </si>
  <si>
    <t>Le milieu d’accueil est construit ou aménagé pour former un ensemble fonctionnel composé de divers espaces permettant de répondre aux besoins : 
• des enfants
• des parents
• des professionnels
dans le cadre de la mise en œuvre du projet d’accueil prescrit par le Code de qualité.</t>
  </si>
  <si>
    <t>Le milieu d'accueil dispose des espaces suivants : 
- espace accueil
- espace soins et sanitaire 
- espace sommeil et repos
- espace repas
- espace activités intérieures
- espace activité extérieure</t>
  </si>
  <si>
    <t xml:space="preserve">Le milieu d'accueil dispose d'une surface intérieure minimale de 6 m2 au sol par place d'accueil qui se décompose en : 
- 4 m2 minimum par place d'accueil pour l'espace activité intérieure et repas
- 2 m2 minimum par place d'accueil pour l'espace sommeil ? </t>
  </si>
  <si>
    <t xml:space="preserve">Le milieu d'accueil est aménagé de manière à permettre le contrôle de l'accès des personnes extérieures ? </t>
  </si>
  <si>
    <t xml:space="preserve">L'organisation du travail </t>
  </si>
  <si>
    <t>Pour tout ce qui est géré par l'accueillante, les canaux de communication entre accueillante et parents sont clairement établis et connus de tous ? (dans le respect entre autres de la vie privée)</t>
  </si>
  <si>
    <t xml:space="preserve">Le lieu de travail dispose d'une boite de secours facilement et rapidement accessible? </t>
  </si>
  <si>
    <t xml:space="preserve">En cas d'accident du travail, la personne mandatée (CP, SEPPT…) par l'employeur procède systématiquement à une analyse complète et utile ?   </t>
  </si>
  <si>
    <t xml:space="preserve">L'installation/équipements électrique et gaz sont en bon état (pas de prise décrochée du mur, fil apparent...) et utilisés conformément aux recommandations du fabricant (pas de superposition de rallonges....) ? </t>
  </si>
  <si>
    <t xml:space="preserve">L'aménagement des différents espaces composant le milieu d'accueil permet une évacuation facile en cas d'incendie ? </t>
  </si>
  <si>
    <t xml:space="preserve">Les installations de chauffage et d'eau chaude sanitaire sont en bon état et entretenues conformément aux exigences légales (chaudière, chauffe-eau, cheminée...)? </t>
  </si>
  <si>
    <t xml:space="preserve">Ces moyens d'extinction sont entretenus si la règlementation le prévoit et remplacés chaque fois que nécessaire (si périmé, si utilisé....) ? </t>
  </si>
  <si>
    <t xml:space="preserve">Le lieu de travail dispose d'une procédure d'évacuation concrète, adaptée à la réalité, claire et mise à jour ? </t>
  </si>
  <si>
    <t xml:space="preserve">Les numéros d'appel des services de secours sont affichés dans le lieu d'accueil ? </t>
  </si>
  <si>
    <t xml:space="preserve">L'accueillant(e) dispose d'une liste à jour des coordonnées des parents dont les enfants sont accueillis ? </t>
  </si>
  <si>
    <t xml:space="preserve">Le plan d'évacuation est visible dans le lieu d'accueil (à l'entrée)? </t>
  </si>
  <si>
    <t xml:space="preserve">Le lieu d'accueil fait l'objet d'un exercice annuel d'évacuation ? </t>
  </si>
  <si>
    <t xml:space="preserve">L'accueillante est sensibilisée aux normes en matière d'ergonomie de travail (position, hauteur, torsion...)? </t>
  </si>
  <si>
    <t>L'accueillante a la possibilité d'adopter une position confortable et ergonomique pour toutes ses tâches ?</t>
  </si>
  <si>
    <t xml:space="preserve">L'accueillante est formée et utilise les techniques de manutention de charge et de portage physiologique des enfants ? </t>
  </si>
  <si>
    <t xml:space="preserve">Les charges que l'accueillante manipule sont légères, équilibrées et facile à saisir ? </t>
  </si>
  <si>
    <t xml:space="preserve">Si le port de charge lourde ou difficile à saisir ne peut être évité, l'accueillante dispose d'une aide mécanique adaptée et sécurisée  ? </t>
  </si>
  <si>
    <t xml:space="preserve">L'éclairage dans les espaces fréquentés par les enfants doit comporter un éclairage naturel direct ou indirect suffisant et adapté à la destination de chacun de ces espaces ? </t>
  </si>
  <si>
    <t xml:space="preserve">Les enfants ont accès à un espace extérieur permettant des activités plus bruyantes ? </t>
  </si>
  <si>
    <t xml:space="preserve">Les consignes à suivre lors des contacts avec des matières biologiques (selles, urine, vomissures, sang, sécrétions nasales…) sont claires, connues et suivies par l'accueillante ? </t>
  </si>
  <si>
    <t xml:space="preserve">Le matériel nécessaire au lavage hygiénique des mains doit être facilement accessible pour l'accueillante et les enfants ? </t>
  </si>
  <si>
    <t xml:space="preserve">Le lieu de travail est dépourvu d'humidité excessive (entre 40 et 60% = idéal), de moisissures ou champignons ? </t>
  </si>
  <si>
    <t xml:space="preserve">L'air du lieu de travail est renouvelé de manière régulière et suffisante ? </t>
  </si>
  <si>
    <t xml:space="preserve">L'interdiction de fumer est respectée dans le lieu de travail y compris aux entrées de celui-ci ?  </t>
  </si>
  <si>
    <t xml:space="preserve">Les ordres et les attentes énoncés à l'accueillante ne sont pas contradictoires ? </t>
  </si>
  <si>
    <t xml:space="preserve">L'accueillante dispose d'une marge d'initiative suffisamment large pour adapter son travail quotidien ? </t>
  </si>
  <si>
    <t xml:space="preserve">Il existe au sein du service des consignes claires concernant les contacts qui peuvent être pris ou non par l'accueillante dans le cadre de sa fonction? </t>
  </si>
  <si>
    <t xml:space="preserve">L'accueillante dispose des informations nécessaires à la prise de décision dans le cadre de sa fonction ? </t>
  </si>
  <si>
    <t xml:space="preserve">Il existe au sein du service des consignes claires en cas de retard des parents/agressions/menaces…? </t>
  </si>
  <si>
    <t xml:space="preserve">L'accueillante juge son travail intéressant et diversifié ? </t>
  </si>
  <si>
    <t xml:space="preserve">L'accueillante dispose des compétences nécessaires à l'exercice de sa fonction ? </t>
  </si>
  <si>
    <t xml:space="preserve">Dès son engagement, l'accueillante reçoit les informations et formations nécessaires à la prise en charge de sa fonction (sécurité, pédagogique…) ? </t>
  </si>
  <si>
    <t xml:space="preserve">Il existe au sein du service une procédure de gestion de crise concrète, adaptée à la réalité, claire et connue de tous ? </t>
  </si>
  <si>
    <t xml:space="preserve">L'accueillante dispose des moyens pour mettre en œuvre cette procédure de gestion de crise ? </t>
  </si>
  <si>
    <t xml:space="preserve">L'accueillante dispose d'une certaine prévisibilité (pour la semaine, le mois…) sur ses horaires (en lien avec ceux des enfants, les réunions prévues…)? </t>
  </si>
  <si>
    <t xml:space="preserve">Des modalités de concertation des accueillantes sont mises en œuvre au sein du service par rapport à certaines décisions (congés, bien-être au travail, dépannages, projet pédagogique…)? </t>
  </si>
  <si>
    <t xml:space="preserve">La hiérarchie est reconnue et appréciée par l'accueillante ? </t>
  </si>
  <si>
    <t xml:space="preserve">Les relations de l'accueillante avec sa hiérarchie se déroulent de manière sereine, dans la confiance mutuelle?  </t>
  </si>
  <si>
    <t xml:space="preserve">La hiérarchie joue son rôle de support vis-à-vis de l'accueillante confrontée à des difficultés de travail ou personnelles ? </t>
  </si>
  <si>
    <t xml:space="preserve">Les modalités d'évaluation du travail de l'accueillante sont adaptées, claires et connues par celles-ci? </t>
  </si>
  <si>
    <t xml:space="preserve">L'accueillante reçoit régulièrement du feed-back constructif sur son travail ? </t>
  </si>
  <si>
    <t xml:space="preserve">Le système de promotion (s'il existe au sein du service) est fondé sur des critères objectifs, clairs et connus de tous ? </t>
  </si>
  <si>
    <t xml:space="preserve">Le fonctionnement du service (évaluation, engagement…)  n'occasionne pas de discriminations ( âge, genre, origine….) ? </t>
  </si>
  <si>
    <t xml:space="preserve">Il existe une procédure adaptée, claire et connue de tous en matière de gestion des dépannages (accueillantes absentes….)? </t>
  </si>
  <si>
    <t xml:space="preserve">Le salaire de l'accueillante est en adéquation avec les compétences mises en œuvre et le travail réalisé ? </t>
  </si>
  <si>
    <t xml:space="preserve">Si le nombre de travailleurs le nécessite, les organes de concertation internes ( CPPT, CE…) sont mis en place et fonctionnent de manière satisfaisante (représentation des travailleurs, communication…) ? </t>
  </si>
  <si>
    <t xml:space="preserve">Les conditions de travail permettent le développement personnel et professionnel ? </t>
  </si>
  <si>
    <t xml:space="preserve">L'accueillante est globalement satisfaite de ses conditions de travail ? </t>
  </si>
  <si>
    <t xml:space="preserve">L'accueillante prend toutes les mesures nécessaires pour éviter les contacts entre les animaux et les enfants  ? </t>
  </si>
  <si>
    <t xml:space="preserve">L'alimentation proposée est adaptée aux besoins et capacités de l'enfant (texture, morceaux, contenu…)? </t>
  </si>
  <si>
    <t xml:space="preserve">L'accueillante évite au maximum les apports de sucre dans l'alimentation ? </t>
  </si>
  <si>
    <t xml:space="preserve">L'accueillant veille à proposer de manière régulière de l'eau aux enfants ? </t>
  </si>
  <si>
    <t xml:space="preserve">L'environnement sonore (bruit de fond, musique, bruit des appareils…) du lieu d'accueil favorise la santé et le bien-être de l'enfant ? </t>
  </si>
  <si>
    <t xml:space="preserve">L'environnement visuel (choix des couleurs, décoration…) du lieu d'accueil favorise la santé et le bien-être de l'enfant ? </t>
  </si>
  <si>
    <t xml:space="preserve">L'environnement lumineux (luminosité naturelle, localisation des points lumineux, type d'éclairage…) du lieu d'accueil favorise la santé et le bien-être de l'enfant? </t>
  </si>
  <si>
    <t xml:space="preserve">L'accueillante veille à la qualité de l'air ambiant (aération…)  et à proposer un environnement olfactif qui favorise la santé et le bien-être de l'enfant ? </t>
  </si>
  <si>
    <t xml:space="preserve">L'accueillante favorise autant que possible l'utilisation des espaces extérieurs ? </t>
  </si>
  <si>
    <t xml:space="preserve">Les médicaments apportés par les parents et/ou sous prescription médicale sont stockés en lieu sur et étiquetés au nom de l'enfant ? </t>
  </si>
  <si>
    <t xml:space="preserve">L'accueillante vérifie régulièrement les dates de péremption des produits médicamenteux ou autres consommés par les enfants et élimine les produits périmés conformément à la règlementation ? </t>
  </si>
  <si>
    <t xml:space="preserve">L'accueillante dispose d'informations claires et à jours concernant les éventuelles allergies (alimentaires, respiratoires..) de l'enfant ? </t>
  </si>
  <si>
    <t xml:space="preserve">En matière d'allergie alimentaire, l'accueillante fournit quand cela est possible une alternative respectueuse des besoins de l'enfant ? </t>
  </si>
  <si>
    <t xml:space="preserve">Le suivi du schéma vaccinal imposé est effectué par l'accueillante et/ou le service ? </t>
  </si>
  <si>
    <t xml:space="preserve">L'accueillante vérifie quotidiennement que le carnet de santé de l'enfant est disponible ? </t>
  </si>
  <si>
    <t xml:space="preserve">Les locaux de travail </t>
  </si>
  <si>
    <t>Les équipements de travail</t>
  </si>
  <si>
    <t xml:space="preserve">La sécurité de l'enfant </t>
  </si>
  <si>
    <t xml:space="preserve">La santé de l'enfant </t>
  </si>
  <si>
    <t xml:space="preserve">Le bien-être de l'enfant </t>
  </si>
  <si>
    <t xml:space="preserve">L'espace soins et sanitaire est aménagé de façon à garantir le confort, la sécurité et l'intimité des enfants qui le fréquentent tout en permettant à l'accueillant(e) de garder un contact visuel et verbal avec les enfants présents dans les espaces activités ? </t>
  </si>
  <si>
    <t xml:space="preserve">Les produits chimiques à usage domestique, les produits inflammables et les objets potentiellement dangereux sont placés dans des espaces de rangement spécifiques, sécurisés et hors de portée des enfants ? </t>
  </si>
  <si>
    <t xml:space="preserve">Le milieu d'accueil dispose d'un système d'aération adéquat afin d'assurer une aération efficace et régulière des espaces destinés aux enfants, en toute sécurité ? </t>
  </si>
  <si>
    <t xml:space="preserve">Les accueillantes d'enfants autorisées, après l'entrée en vigueur de l'arrêté d'approbation des présentes modalités, fournissent à l'office la preuve de la demande d'un rapport du service incendie compétent, attestant de sa conformité aux normes de sécurité en la matière, dans les cinq ans à compter de leur autorisation ? </t>
  </si>
  <si>
    <t>Selon le principe de précaution, l'accueillante évite autant que possible l'exposition des enfants aux champs électromagnétiques (wifi, babyphone, smartphone)?</t>
  </si>
  <si>
    <t>Santé</t>
  </si>
  <si>
    <t>Sécurité</t>
  </si>
  <si>
    <t>Hygiène</t>
  </si>
  <si>
    <t>Environnement</t>
  </si>
  <si>
    <t>Ergonomie</t>
  </si>
  <si>
    <t xml:space="preserve">Environnement </t>
  </si>
  <si>
    <t xml:space="preserve">Santé </t>
  </si>
  <si>
    <t xml:space="preserve">Les produits dangereux sont conservés dans des récipients adéquats et bien étiquetés ?  </t>
  </si>
  <si>
    <t xml:space="preserve">Les produits dangereux sont conservés en petite quantité, dans des lieux adéquats (suffisamment ventilé, pas de risque d'incendie…) ? </t>
  </si>
  <si>
    <t xml:space="preserve">Les consignes en cas de retard des parents/agressions/menaces sont connues de l'accueillante ? </t>
  </si>
  <si>
    <t xml:space="preserve">Les personnes-ressources identifiées au sein du service lors des situations (retard des parents/aggressions/menaces…) sont connues de l'accueillante et disponibles en temps utile ? </t>
  </si>
  <si>
    <t xml:space="preserve">Le lieu de travail est conçu et aménagé de manière à permettre des niveaux d'attention variables sur la journée ? </t>
  </si>
  <si>
    <t xml:space="preserve">La conception/aménagement du lieu de travail ainsi que les conditions de travail sont compatibles avec une vie privée satisfaisante aux yeux de l'accueillante (famille, loisirs, enfant malade, congés scolaires…)? </t>
  </si>
  <si>
    <t xml:space="preserve">Le lieu de travail est concu et aménagé afin de limiter le niveau sonore ambiant/réduire l'inconfort lié à ce niveau sonore ? </t>
  </si>
  <si>
    <t xml:space="preserve">Les courants d'air sont évités au sein du lieu de travail ? </t>
  </si>
  <si>
    <t xml:space="preserve">L'accueillante a réfléchi à son organisation de travail et/ou à l'aménagement de son lieu de travail pour pouvoir prendre de courtes pauses (toilettes...), se restaurer...tout en assurant la sécurité des enfants ? </t>
  </si>
  <si>
    <t xml:space="preserve">Le lieu de travail est équipé de moyens de détection adaptés, bien localisés et en nombre suffisant conformément aux exigences du service incendie compétent ? </t>
  </si>
  <si>
    <t xml:space="preserve">L'accueillante a bénéficié d'une formation (et d'un recyclage) à l'utilisation des moyens d'extinction présents dans son lieu de travail ? </t>
  </si>
  <si>
    <t xml:space="preserve">Les luminaires du lieu de travail sont en bon état de fonctionnement et entretenus régulièrement ? </t>
  </si>
  <si>
    <t>L'accueillante dispose de matériel lui permettant des positions de travail confortables et ergonomiques ?</t>
  </si>
  <si>
    <t xml:space="preserve">Le choix du matériel de travail est adapté à l'utilisation qui en est faite (sécurité, ergonomie...) ? </t>
  </si>
  <si>
    <t xml:space="preserve">Le niveau sonore ou d'intensité lumineuse des équipements est adapté à leur utilisation (lieu d'accueil, présence d'enfants…) ? </t>
  </si>
  <si>
    <t>Le matériel de travail est bien localisé par rapport à son utilisation (appareils dangereux hors de portée des enfants, machines à hauteur adéquate d'un point de vue ergonomique...) ?</t>
  </si>
  <si>
    <t xml:space="preserve">Les équipements sont vérifiés et entretenus de manière régulière (usure du cable d'alimentation éléctrique, vis qui se déserrent, piles qui coulent ou déchargées…) ? </t>
  </si>
  <si>
    <t xml:space="preserve">L'accueillante est informée de la procédure à suivre par rapport à cet équipement défectueux (qui est responsable de la réparation, du remplacement…)? </t>
  </si>
  <si>
    <t xml:space="preserve">En cas de défectuosité identifiée, l'équipement concerné est mis à l'écart par l'accueillant(e) ? </t>
  </si>
  <si>
    <t xml:space="preserve">Dans le cadre de la procédure "accident de travail", une personne-relais disponible rapidement est identifiée pour prendre en charge le groupe d'enfants ? </t>
  </si>
  <si>
    <t xml:space="preserve">Le contenu de la boite de secours disponible sur le lieu de travail est au moins conforme aux exigences légales ? </t>
  </si>
  <si>
    <t xml:space="preserve">L'accueillante a bénéficié d'une formation (et d'un recyclage) qui la rend capable de prodiguer les premiers soins (piqure d'insecte, plaie, brulure...) aux enfants ? </t>
  </si>
  <si>
    <t>Il existe dans le lieu de travail des facteurs favorisant le risque d'incendie ou d'explosion (produits inflammables, explosifs, source de chaleur, flammes nues...)?</t>
  </si>
  <si>
    <t xml:space="preserve">Les moyens de détection incendie sont en état de fonctionnement et font l'objet d'un contrôle régulier? </t>
  </si>
  <si>
    <t xml:space="preserve">La procédure d'évacuation du lieu de travail est connue des personnes concernées ? </t>
  </si>
  <si>
    <t xml:space="preserve">La procédure d'évacuation du lieu de travail prévoit un lieu de mise en sécurité du groupe d'enfants et la possibilité de faire appel à une personne-relais disponible rapidement ? </t>
  </si>
  <si>
    <t xml:space="preserve">L'accueillante dispose d'un téléphone fixe ou d'un GSM et veille à ce qu'il soit chargé durant le temps d'accueil ? </t>
  </si>
  <si>
    <t xml:space="preserve">La procédure d'évacuation est adaptée si nécessaire suite aux constats de l'exercice d'évacuation annuel ? </t>
  </si>
  <si>
    <t xml:space="preserve">Les issues de secours du lieu de travail sont libres (ni entravées, ni fermées à clé, ni encombrées...)? </t>
  </si>
  <si>
    <t>Le matériel de travail utilisé par l'accueillante est propre et en bon état de fonctionnement ?</t>
  </si>
  <si>
    <t xml:space="preserve">L'accueillante juge son niveau de fatigue en fin de journée de travail acceptable ?  </t>
  </si>
  <si>
    <t xml:space="preserve">Les équipements bruyants sont évités/limités dans le lieu de travail ? </t>
  </si>
  <si>
    <t xml:space="preserve">L'accueillante est en ordre de vaccination conformément aux risques identifiés et/ou aux exigences de l'ONE ? </t>
  </si>
  <si>
    <t xml:space="preserve">Les descriptifs (tâches, missions, responsabilités, champs d'action…) des différentes fonctions présentes au sein du service sont connues de l'accueillante ? </t>
  </si>
  <si>
    <t xml:space="preserve">L'organisation du service est connue de l'accueillante (responsable direct, position du TPMS dans cette hiérarchie…)? </t>
  </si>
  <si>
    <t xml:space="preserve">L'accueillante dispose d'une pharmacie dont le contenu est adaptée au recommandations de l'ONE, sous clefs et hors de portée des enfants ? </t>
  </si>
  <si>
    <t>Psychosocial</t>
  </si>
  <si>
    <t>DOMAINE</t>
  </si>
  <si>
    <t xml:space="preserve">Infrastructure </t>
  </si>
  <si>
    <t>(Mi)lieu d'accueil</t>
  </si>
  <si>
    <t xml:space="preserve">Lieu de travail </t>
  </si>
  <si>
    <t>Aménagement</t>
  </si>
  <si>
    <t xml:space="preserve">Equipement </t>
  </si>
  <si>
    <t>Equipement de travail</t>
  </si>
  <si>
    <t xml:space="preserve">Appareil/instrument </t>
  </si>
  <si>
    <t>Machine</t>
  </si>
  <si>
    <t xml:space="preserve">Matériel de travail </t>
  </si>
  <si>
    <t xml:space="preserve">Le Robert </t>
  </si>
  <si>
    <t>Loi du 4 août 1996  (article 3, §1er, 15°) relative au bien-être des travailleurs lors de l'exécution de leur travail (M.B. 18.9.1996)</t>
  </si>
  <si>
    <t>Ensemble des outils/objets/ustensiles – appareils/instruments – machines</t>
  </si>
  <si>
    <t xml:space="preserve">Le mobilier est considéré comme un objet dans la définition du matériel de travail </t>
  </si>
  <si>
    <t>Le lieu d’accueil est également appelé milieu d’accueil dans la brochure ou le document d’auto-évaluation infra.</t>
  </si>
  <si>
    <t>Tout agencement de l’espace et de l’équipement en vue du bon fonctionnement du milieu d’accueil</t>
  </si>
  <si>
    <t xml:space="preserve">Pas d’utilisation d’énergie (autre que celle de l’utilisateur) </t>
  </si>
  <si>
    <t>Utilise de l’énergie sans la transformer</t>
  </si>
  <si>
    <t>Transforme l’énergie utilisé (la machine fonctionne, marche, tourne…)</t>
  </si>
  <si>
    <t>Tout lieu où un travail est effectué, qu'il se trouve dans un établissement ou en dehors de celui-ci ou qu'il se trouve dans un espace clos ou ouvert.</t>
  </si>
  <si>
    <t>Exemples d'installations fixes à caractère immobilier : installations gaz et électricité…</t>
  </si>
  <si>
    <t>Site d’une crèche, d’un service d’accueil d’enfants, de co-accueillant(e)s indépendant(e)s ou d’une accueillant(e) indépendant(e) où sont accueillis les enfants</t>
  </si>
  <si>
    <t xml:space="preserve">Les définitions de l’équipements données par l’arrêté infra et la règlementation bien-être sont sensiblement différentes puisque selon la première source, les équipements doivent être FOURNIS à l’accueillante. Cela exclurait donc le matériel que l’accueillante acquiert par elle-même ou possède déjà. Toutefois, la brochure qui explicite l’arrêté infra émet des recommandations portant également sur le matériel non-fourni. Il nous semble donc préférable d’envisager la définition d’équipement dans sa version la plus large qui peut correspondre à la définition proposée par le code sur le bien-être au travail (voir ci-dessous). </t>
  </si>
  <si>
    <t xml:space="preserve">Outil/objet/ustensile </t>
  </si>
  <si>
    <t>Thermomètre au mercure, marteau, jeux…</t>
  </si>
  <si>
    <t>Vidéophone, radio-cd, balance, thermomètre frontal…</t>
  </si>
  <si>
    <t>Lave-vaisselle, mix-soupe, chauffe-biberon…</t>
  </si>
  <si>
    <t xml:space="preserve">Domicile </t>
  </si>
  <si>
    <t>Lieu extérieur</t>
  </si>
  <si>
    <t>Hall d'entrée</t>
  </si>
  <si>
    <t>Salon</t>
  </si>
  <si>
    <t>Salle à manger</t>
  </si>
  <si>
    <t>Cuisine</t>
  </si>
  <si>
    <t>Véranda</t>
  </si>
  <si>
    <t>Buanderie</t>
  </si>
  <si>
    <t>Salle de bain</t>
  </si>
  <si>
    <t>WC</t>
  </si>
  <si>
    <t>Chambres</t>
  </si>
  <si>
    <t>Garage</t>
  </si>
  <si>
    <t>Jardin</t>
  </si>
  <si>
    <t>Terrasse</t>
  </si>
  <si>
    <t>Grenier</t>
  </si>
  <si>
    <t>Cave</t>
  </si>
  <si>
    <t>Espace repas</t>
  </si>
  <si>
    <t>Espace accueil</t>
  </si>
  <si>
    <t xml:space="preserve">Les espaces/équipements qui ont fait l'objet d'un rapport incendie favorable n'ont pas été modifiés ? </t>
  </si>
  <si>
    <t xml:space="preserve">Des moyens d'extinction (extincteur, couverture anti-feu...), en nombre suffisant, bien localisés, adaptés aux potentiels types de feu (d'origine électrique...) et en état de fonctionnement sont présents dans le lieu de travail ?  </t>
  </si>
  <si>
    <t xml:space="preserve">Si les appareils/machines/installations sont munis de dispositifs de commande (bouton marche/arrêt…) ou de sécurité, ceux-ci sont bien visibles et accessibles facilement ? </t>
  </si>
  <si>
    <t xml:space="preserve">L'état de santé de l'accueillante lui permet d'assurer la sécurité, la santé et le bien-être des enfants qui lui sont confiés ? </t>
  </si>
  <si>
    <t xml:space="preserve">L'aménagement du lieu d'accueil permet une visibilité sur l'extérieur (fenêtres qui permettent de voir dehors…) ?  </t>
  </si>
  <si>
    <t xml:space="preserve">L'intensité de l'éclairage du lieu de travail est adaptée aux différents locaux et aux tâches à accomplir en tenant également compte de la luminosité extérieur (sombre plus tôt en hiver…) ? </t>
  </si>
  <si>
    <t xml:space="preserve">Le choix et la disposition des équipements de travail vise à éviter les reflets (éviter les surfaces en inox surtout si elles sont exposées au soleil…)? </t>
  </si>
  <si>
    <t xml:space="preserve">Les déchets de produits dangereux (emballage des produits d'entretien, médicaments périmés…) et biologiques (langes…) sont évacués de manière adéquate ? </t>
  </si>
  <si>
    <t>Si cela s'avère nécessaire, les installations de refroidissement de l'air (climatiseur, ventilateur…)  sont utilisées conformément à leur mode d'emploi et aux recommandations de l'ONE ?</t>
  </si>
  <si>
    <t xml:space="preserve">Dans la mesure du possible, l'accueillante évite les produits dangereux sur son lieu de travail et privilégie les produits d'origine naturelle ? </t>
  </si>
  <si>
    <t xml:space="preserve">Les responsabilités/zones de décision confiées à l'accueillante sont adéquates, claires et connues (description de fonction…)? </t>
  </si>
  <si>
    <t xml:space="preserve">Si elle ne dispose pas des compétences nécessaires à l'exercice de sa fonction, le service donne à l'accueillante la possibilité de les acquérir/développer tout au long de sa carrière ? </t>
  </si>
  <si>
    <t xml:space="preserve">Les informations nécessaires à la prise en charge de la fonction d'accueillante sont régulièrement mises à jour ? </t>
  </si>
  <si>
    <t xml:space="preserve">L'accueillante a la possibilité d'obtenir un soutien lorsqu'elle est confrontée à une charge émotionnelle trop lourde (relations très difficile avec certaines familles..) </t>
  </si>
  <si>
    <t xml:space="preserve">Les horaires de l'accueillantes sont flexibles dans un cadre bien déterminé (notion de disponibilité…) ? </t>
  </si>
  <si>
    <t xml:space="preserve">L'accueillante bénéficie de stabilité dans son emploi ? (contrat à durée indéterminée, bonne santé financière du service, intégrité du PO…)? </t>
  </si>
  <si>
    <t>Les escaliers sont sécurisés et à cette fin :  L'accès aux escaliers est protégé par des barrières répondant aux normes de sécurité.</t>
  </si>
  <si>
    <t>Les escaliers sont sécurisés et à cette fin : Les escaliers comportent des contremarches ou à défaut, un système permettant de garantir la sécurité des enfants à ce niveau.</t>
  </si>
  <si>
    <t xml:space="preserve">Les espaces de rangement sont facilement accessibles aux personnes concernées (hauteur de rangement, répartition des poids dans les étagères…)? </t>
  </si>
  <si>
    <t xml:space="preserve">L'accueillant(e) dispose sur son lieu de travail de commodités (WC, zone de repas…) de taille suffisante, confortables et bien équipées.  </t>
  </si>
  <si>
    <t xml:space="preserve">L'organisation des différents espaces est déterminée en fonction du nombre, de l'âge des enfants, des activités, du type d'encadrement, des objectifs pédagogiques définis dans le projet d'accueil existant ou à venir ? Cette organisation permet à l'accueillant(e) d'assurer une surveillance visuelle des enfants ? </t>
  </si>
  <si>
    <t>Articles</t>
  </si>
  <si>
    <t>Pages</t>
  </si>
  <si>
    <t>Exigences</t>
  </si>
  <si>
    <t>Remarques</t>
  </si>
  <si>
    <t>Chapitre I : à propos des espaces</t>
  </si>
  <si>
    <t>Chapitre II : l'organisation des espaces</t>
  </si>
  <si>
    <t>L'espace accueil</t>
  </si>
  <si>
    <t>L'espace soins et sanitaires</t>
  </si>
  <si>
    <t>L'espace repas</t>
  </si>
  <si>
    <t>L'espace sommeil-repos</t>
  </si>
  <si>
    <t>L'espace activités extérieures</t>
  </si>
  <si>
    <t>Chapitre III : l'aménagement général des espaces</t>
  </si>
  <si>
    <t xml:space="preserve">Chapitre IV : quelques principes d'hygiène pour la santé de tous </t>
  </si>
  <si>
    <t>Chapitre V : les technologies et l'utilisation de l'image</t>
  </si>
  <si>
    <t>Il est recommandé que l’espace accueil soit aménagé de façon à accueillir adéquatement et en toute sécurité le public fréquentant le milieu d’accueil</t>
  </si>
  <si>
    <r>
      <t xml:space="preserve">Les </t>
    </r>
    <r>
      <rPr>
        <b/>
        <sz val="11"/>
        <color theme="1"/>
        <rFont val="Arial"/>
        <family val="2"/>
      </rPr>
      <t>escaliers</t>
    </r>
    <r>
      <rPr>
        <sz val="11"/>
        <color theme="1"/>
        <rFont val="Arial"/>
        <family val="2"/>
      </rPr>
      <t xml:space="preserve"> sont sécurisés et à cette fin : </t>
    </r>
    <r>
      <rPr>
        <b/>
        <sz val="11"/>
        <color theme="1"/>
        <rFont val="Arial"/>
        <family val="2"/>
      </rPr>
      <t>l’accès</t>
    </r>
    <r>
      <rPr>
        <sz val="11"/>
        <color theme="1"/>
        <rFont val="Arial"/>
        <family val="2"/>
      </rPr>
      <t xml:space="preserve"> aux escaliers </t>
    </r>
    <r>
      <rPr>
        <b/>
        <sz val="11"/>
        <color theme="1"/>
        <rFont val="Arial"/>
        <family val="2"/>
      </rPr>
      <t>est protégé par des barrières</t>
    </r>
    <r>
      <rPr>
        <sz val="11"/>
        <color theme="1"/>
        <rFont val="Arial"/>
        <family val="2"/>
      </rPr>
      <t xml:space="preserve"> répondant aux normes de sécurité.</t>
    </r>
  </si>
  <si>
    <r>
      <t xml:space="preserve">Les </t>
    </r>
    <r>
      <rPr>
        <b/>
        <sz val="11"/>
        <color theme="1"/>
        <rFont val="Arial"/>
        <family val="2"/>
      </rPr>
      <t>escaliers</t>
    </r>
    <r>
      <rPr>
        <sz val="11"/>
        <color theme="1"/>
        <rFont val="Arial"/>
        <family val="2"/>
      </rPr>
      <t xml:space="preserve"> sont sécurisés et à cette fin : les escaliers </t>
    </r>
    <r>
      <rPr>
        <b/>
        <sz val="11"/>
        <color theme="1"/>
        <rFont val="Arial"/>
        <family val="2"/>
      </rPr>
      <t>comportent des contremarches</t>
    </r>
    <r>
      <rPr>
        <sz val="11"/>
        <color theme="1"/>
        <rFont val="Arial"/>
        <family val="2"/>
      </rPr>
      <t xml:space="preserve"> ou à défaut, un système permettant de garantir la sécurité des enfants à ce niveau.</t>
    </r>
  </si>
  <si>
    <r>
      <t xml:space="preserve">Le milieu d’accueil veille à ce que : 
1° les </t>
    </r>
    <r>
      <rPr>
        <b/>
        <sz val="11"/>
        <color theme="1"/>
        <rFont val="Arial"/>
        <family val="2"/>
      </rPr>
      <t>circuits de distribution d’eau</t>
    </r>
    <r>
      <rPr>
        <sz val="11"/>
        <color theme="1"/>
        <rFont val="Arial"/>
        <family val="2"/>
      </rPr>
      <t xml:space="preserve"> et, en particulier, de l’eau chaude sont conçus de façon à </t>
    </r>
    <r>
      <rPr>
        <b/>
        <sz val="11"/>
        <color theme="1"/>
        <rFont val="Arial"/>
        <family val="2"/>
      </rPr>
      <t xml:space="preserve">prévenir la contamination de l’eau </t>
    </r>
    <r>
      <rPr>
        <sz val="11"/>
        <color theme="1"/>
        <rFont val="Arial"/>
        <family val="2"/>
      </rPr>
      <t xml:space="preserve">au cours de l’exploitation ; 
2° les </t>
    </r>
    <r>
      <rPr>
        <b/>
        <sz val="11"/>
        <color theme="1"/>
        <rFont val="Arial"/>
        <family val="2"/>
      </rPr>
      <t>appareils sanitaires</t>
    </r>
    <r>
      <rPr>
        <sz val="11"/>
        <color theme="1"/>
        <rFont val="Arial"/>
        <family val="2"/>
      </rPr>
      <t xml:space="preserve"> alimentés par de l’eau chaude sont équipés ou alimentés de manière à </t>
    </r>
    <r>
      <rPr>
        <b/>
        <sz val="11"/>
        <color theme="1"/>
        <rFont val="Arial"/>
        <family val="2"/>
      </rPr>
      <t>éviter tout risque de brûlure.</t>
    </r>
  </si>
  <si>
    <r>
      <t xml:space="preserve">Les accueillant(e)s d'enfants autorisé(e)s, après l'entrée en vigueur de l’Arrêté d’approbation des présentes modalités, fournissent à l'Office la </t>
    </r>
    <r>
      <rPr>
        <b/>
        <sz val="11"/>
        <color theme="1"/>
        <rFont val="Arial"/>
        <family val="2"/>
      </rPr>
      <t xml:space="preserve">preuve de la demande d'un rapport du service incendie </t>
    </r>
    <r>
      <rPr>
        <sz val="11"/>
        <color theme="1"/>
        <rFont val="Arial"/>
        <family val="2"/>
      </rPr>
      <t>compétent, attestant de sa conformité aux normes de sécurité en la matière, dans les cinq ans à compter de leur autorisation.</t>
    </r>
  </si>
  <si>
    <r>
      <rPr>
        <b/>
        <sz val="11"/>
        <color theme="1"/>
        <rFont val="Arial"/>
        <family val="2"/>
      </rPr>
      <t>L’aménagement</t>
    </r>
    <r>
      <rPr>
        <sz val="11"/>
        <color theme="1"/>
        <rFont val="Arial"/>
        <family val="2"/>
      </rPr>
      <t xml:space="preserve"> des différents espaces composant le milieu d’accueil doit permettre une </t>
    </r>
    <r>
      <rPr>
        <b/>
        <sz val="11"/>
        <color theme="1"/>
        <rFont val="Arial"/>
        <family val="2"/>
      </rPr>
      <t>évacuation facile en cas d’incendie.</t>
    </r>
  </si>
  <si>
    <r>
      <t xml:space="preserve">Le milieu d’accueil est aménagé de manière à permettre le </t>
    </r>
    <r>
      <rPr>
        <b/>
        <sz val="11"/>
        <color theme="1"/>
        <rFont val="Arial"/>
        <family val="2"/>
      </rPr>
      <t>contrôle de l’accès</t>
    </r>
    <r>
      <rPr>
        <sz val="11"/>
        <color theme="1"/>
        <rFont val="Arial"/>
        <family val="2"/>
      </rPr>
      <t xml:space="preserve"> des personnes extérieures.</t>
    </r>
  </si>
  <si>
    <r>
      <rPr>
        <b/>
        <sz val="11"/>
        <color theme="1"/>
        <rFont val="Arial"/>
        <family val="2"/>
      </rPr>
      <t>L’éclairage</t>
    </r>
    <r>
      <rPr>
        <sz val="11"/>
        <color theme="1"/>
        <rFont val="Arial"/>
        <family val="2"/>
      </rPr>
      <t xml:space="preserve"> dans les espaces fréquentés par les enfants doit comporter un éclairage </t>
    </r>
    <r>
      <rPr>
        <b/>
        <sz val="11"/>
        <color theme="1"/>
        <rFont val="Arial"/>
        <family val="2"/>
      </rPr>
      <t>naturel direct ou indirect</t>
    </r>
    <r>
      <rPr>
        <sz val="11"/>
        <color theme="1"/>
        <rFont val="Arial"/>
        <family val="2"/>
      </rPr>
      <t xml:space="preserve"> suffisant et </t>
    </r>
    <r>
      <rPr>
        <b/>
        <sz val="11"/>
        <color theme="1"/>
        <rFont val="Arial"/>
        <family val="2"/>
      </rPr>
      <t>adapté</t>
    </r>
    <r>
      <rPr>
        <sz val="11"/>
        <color theme="1"/>
        <rFont val="Arial"/>
        <family val="2"/>
      </rPr>
      <t xml:space="preserve"> à la destination de chacun de ces espaces.</t>
    </r>
  </si>
  <si>
    <r>
      <t xml:space="preserve">Dans les espaces fréquentés par les enfants, il </t>
    </r>
    <r>
      <rPr>
        <b/>
        <sz val="11"/>
        <color theme="1"/>
        <rFont val="Arial"/>
        <family val="2"/>
      </rPr>
      <t>ne peut être fait usage de tapis plain</t>
    </r>
    <r>
      <rPr>
        <sz val="11"/>
        <color theme="1"/>
        <rFont val="Arial"/>
        <family val="2"/>
      </rPr>
      <t xml:space="preserve">, ainsi que de tout </t>
    </r>
    <r>
      <rPr>
        <b/>
        <sz val="11"/>
        <color theme="1"/>
        <rFont val="Arial"/>
        <family val="2"/>
      </rPr>
      <t>tapis à caractère ornemental</t>
    </r>
    <r>
      <rPr>
        <sz val="11"/>
        <color theme="1"/>
        <rFont val="Arial"/>
        <family val="2"/>
      </rPr>
      <t xml:space="preserve"> comme revêtement de sol.</t>
    </r>
  </si>
  <si>
    <r>
      <t xml:space="preserve">Pendant les périodes d’ouverture, les locaux du milieu d'accueil sont </t>
    </r>
    <r>
      <rPr>
        <b/>
        <sz val="11"/>
        <color theme="1"/>
        <rFont val="Arial"/>
        <family val="2"/>
      </rPr>
      <t>nettoyés quotidiennement</t>
    </r>
    <r>
      <rPr>
        <sz val="11"/>
        <color theme="1"/>
        <rFont val="Arial"/>
        <family val="2"/>
      </rPr>
      <t xml:space="preserve">. Le traitement des sols et des surfaces est adapté aux types de sols et de surfaces et compatible avec l’activité du milieu d'accueil.
Il est fait un </t>
    </r>
    <r>
      <rPr>
        <b/>
        <sz val="11"/>
        <color theme="1"/>
        <rFont val="Arial"/>
        <family val="2"/>
      </rPr>
      <t>usage rationnel</t>
    </r>
    <r>
      <rPr>
        <sz val="11"/>
        <color theme="1"/>
        <rFont val="Arial"/>
        <family val="2"/>
      </rPr>
      <t xml:space="preserve"> </t>
    </r>
    <r>
      <rPr>
        <b/>
        <sz val="11"/>
        <color theme="1"/>
        <rFont val="Arial"/>
        <family val="2"/>
      </rPr>
      <t>des produits</t>
    </r>
    <r>
      <rPr>
        <sz val="11"/>
        <color theme="1"/>
        <rFont val="Arial"/>
        <family val="2"/>
      </rPr>
      <t xml:space="preserve"> d’entretien et des
désinfectants en respectant leurs protocoles d’utilisation.</t>
    </r>
  </si>
  <si>
    <t xml:space="preserve">Le rapport attestant la conformité électrique/gaz de l'installation est renouvelé suivant les exigences du préventionniste de la zone d'incendie ?   </t>
  </si>
  <si>
    <t xml:space="preserve">Dans les espaces accessibles aux enfants, les prises de courant, les interrupteurs ainsi que tous les appareils et installations électriques pouvant présenter un danger sont installés hors d'atteinte des enfants ou équipés d'un système de sécurité adéquat ? </t>
  </si>
  <si>
    <t xml:space="preserve">Le lieu d'accueil est aménagé de manière à éviter le refroidissement lors des allées et venues des parents ? </t>
  </si>
  <si>
    <t xml:space="preserve">S'ils ne peuvent être évités dans le lieu de travail, les équipements bruyants sont mis le plus à l'écart possible des enfants et de l'accueillante ? </t>
  </si>
  <si>
    <t xml:space="preserve">Si l'accueillante ne dispose pas des informations nécessaires à la prise de décision dans le cadre de sa fonction, elle est capabe d'identifier la personne ressource pour les obtenir ? </t>
  </si>
  <si>
    <t xml:space="preserve">Les charges émotionnelles auxquelles est soumise l'accueillante sont modérées et non constantes ? </t>
  </si>
  <si>
    <t xml:space="preserve">L'accueillante est clairement informée de sa marge d'autonomie et de la flexibilité possible dans ses horaires de travail/prise de congés/gestion des RV privé ? </t>
  </si>
  <si>
    <t xml:space="preserve">L'accueillante a la possibilité d'entrer en relation avec d'autres accueillantes (entraide, soutien, échange entre pairs…)? </t>
  </si>
  <si>
    <t xml:space="preserve">Priorisation </t>
  </si>
  <si>
    <t>Risques décelés/dangers/anomalies</t>
  </si>
  <si>
    <t>OUI</t>
  </si>
  <si>
    <t>NE S'APPLIQUE PAS</t>
  </si>
  <si>
    <t>CHOIX</t>
  </si>
  <si>
    <t>OUI/NON</t>
  </si>
  <si>
    <t>Probabilité</t>
  </si>
  <si>
    <t>Gravité</t>
  </si>
  <si>
    <t>Résultat</t>
  </si>
  <si>
    <t>0 à 19</t>
  </si>
  <si>
    <t>Evaluation du risque</t>
  </si>
  <si>
    <t xml:space="preserve">Les communications téléphoniques pendant le travail peuvent avoir lieu mais de manière limitée toujours en veillant au respect des besoins des enfants.  </t>
  </si>
  <si>
    <t>Les suggestions et critiques des accueillantes sont entendues et suffisamment prises en compte par la hiérarchie.</t>
  </si>
  <si>
    <t>Machine à laver</t>
  </si>
  <si>
    <t>Sèche-linge</t>
  </si>
  <si>
    <t>Fer à repasser</t>
  </si>
  <si>
    <t>Cuiseur vapeur</t>
  </si>
  <si>
    <t>Taque cuisson</t>
  </si>
  <si>
    <t>Four</t>
  </si>
  <si>
    <t>Chauffe-biberon</t>
  </si>
  <si>
    <t>Four micro-ondes</t>
  </si>
  <si>
    <t>Thermomètre digital</t>
  </si>
  <si>
    <t>1 relax</t>
  </si>
  <si>
    <t>1 babyphone par espace repos.</t>
  </si>
  <si>
    <t>Lingerie (utilisé en lien avec l'accueil)</t>
  </si>
  <si>
    <t>Repas</t>
  </si>
  <si>
    <t>Soins</t>
  </si>
  <si>
    <t>Sommeil/repos</t>
  </si>
  <si>
    <t>Activités/repas</t>
  </si>
  <si>
    <t>Autres (à préciser)</t>
  </si>
  <si>
    <t xml:space="preserve">Le service a mis a disposition de l'accueillante 5 lits cages (répondant à la norme de sécurité NBN) en vérifiant que : 
- L’espacement des barreaux soit de 6.5 cm maximum et la hauteur des montants de minimum 60 cm - entre le haut de n’importe quel point d’appui et le haut des côtés et extrémités du lit 
- la distance entre deux lattes du sommier n’excède pas 6 cm 
- aucun élément du sommier ne puisse casser
- le sommier occupe toute la surface du lit </t>
  </si>
  <si>
    <t>1 tapis de sol (lavable et suffisamment ferme pour se mouvoir facilement).</t>
  </si>
  <si>
    <t xml:space="preserve">4 petites chaises (adaptées où les pieds de l’enfant prennent appui sur le sol) </t>
  </si>
  <si>
    <t>1 chaise haute (stable munie d’accoudoirs, d’une ceinture ventrale et d’entre-jambes ou d’un harnais et d’un repose-pied ajustable)</t>
  </si>
  <si>
    <t>POINTS A VERIFIER</t>
  </si>
  <si>
    <t>COMMENTAIRES</t>
  </si>
  <si>
    <t xml:space="preserve">L'aménagement du lieu d'accueil (disposition du mobilier…) et plus particulièrement les espaces d'activités des enfants est réfléchi de manière à laisser un maximum d'espace utilisable par les enfants ? </t>
  </si>
  <si>
    <t xml:space="preserve">L'aménagement du lieu de travail (nombre de locaux, dimensions des locaux, voies de circulation…) permet l'établissement et le maintien d'un contact visuel entre l'accueillant(e) et les enfants ? </t>
  </si>
  <si>
    <t>Le système de contrôle des accès mis en place tient compte du fonctionnement du lieu d'accueil et de la spécificité de l'accueil à domicile ainsi que des besoins des parents ?</t>
  </si>
  <si>
    <t>L'équipement minimal de l'espace soin et sanitaire se compose : 
- d'eau froide et d'eau chaude;
- d'une baignoire;
- de table à langer;
- d'une poubelle équipée d'un système de fermeture hygiénique;
- d'un bac à linge sale avec couvercle
- d'espaces de rangement?</t>
  </si>
  <si>
    <t>Les accès (portes…) au lieu de travail sont fermés à clef ou ne peuvent être ouverts de l'extérieur (autrement que par un habitant du lieu) durant les heures d'accueil?</t>
  </si>
  <si>
    <t>Les voies de circulation dans le lieu de travail sont suffisamment larges pour permettre le passage aisé de l'accueillant(e)/enfants/parents (minimum de 80 cm)?</t>
  </si>
  <si>
    <t xml:space="preserve">Les voies de circulation dans le lieu de travail sont bien dégagées (pas d'encombrement par des objets, des meubles, câbles, tapis…)? </t>
  </si>
  <si>
    <t>Les barrières au sein du lieu de travail sont suffisamment hautes et visibles pour garantir la sécurité de l'accueillant(e) et des enfants?</t>
  </si>
  <si>
    <t>Les barrières présentes dans le lieu d'accueil répondent aux exigences des normes en vigueur (espacement des barreaux, hauteur minimale…)?</t>
  </si>
  <si>
    <t xml:space="preserve">Les barrières présentes dans le lieu d'accueil sont fixées fermement? </t>
  </si>
  <si>
    <t>Les barrières présentes dans le lieu de travail s'ouvrent facilement (idéalement à une seule main)?</t>
  </si>
  <si>
    <t>Les barrières présentes dans le lieu de travail s'ouvrent dans les deux sens (excepté au bas des escaliers)?</t>
  </si>
  <si>
    <t xml:space="preserve">Le lieu de travail est rangé (pas d'encombrement)? </t>
  </si>
  <si>
    <t>Les espaces de rangement (étagères, armoires, buanderie…) dans le lieu de travail sont présents en nombre suffisant par rapport à la quantité de matériel à stocker?</t>
  </si>
  <si>
    <t>Les espaces de rangement du lieu de travail sont adaptés au type de matériel/produits à stocker (jeux à proximité, produits dangereux hors de portée des enfants, produit alimentaire dans des conditions optimales de conservation…)?</t>
  </si>
  <si>
    <t>Le lieu de travail est entretenu de manière régulière, selon une fréquence adaptée à l'utilisation et aux recommandations de l'ONE si elles s'appliquent à ces espaces?</t>
  </si>
  <si>
    <t>L'exposition à des produits dangereux (entretien, hygiène…) pour la santé de l'accueillante et des enfants est évitée?</t>
  </si>
  <si>
    <t>Il existe un inventaire des produits dangereux présents et utilisés par l'accueillant(e) sur le lieu de travail?</t>
  </si>
  <si>
    <t>L'accueillant(e) possède les informations à jour qui lui permettent d'utiliser en toute sécurité les différents produits présents sur son lieu de travail (fiches techniques, notices de sécurité, consignes d'utilisation…)?</t>
  </si>
  <si>
    <t>L'accueillant(e) comprend les documents de sécurité des produits qu'elle(il) utilise (notice de sécurité, consignes d'utilisation…)?</t>
  </si>
  <si>
    <t>Lorsqu'elle(il) doit utiliser ces produits dangereux, l'accueillant(e) dispose et utilise des éventuels équipements de protection individuelle adaptés?</t>
  </si>
  <si>
    <t>Les sols du lieu de travail sont en bon état?</t>
  </si>
  <si>
    <t>Le revêtement de sol intérieur du lieu de travail est lisse et lavable à l'eau?</t>
  </si>
  <si>
    <t>Le matériel d'entretien (balai…) est adapté à l'utilisation/utilisateur, disponible et en bon état?</t>
  </si>
  <si>
    <t>Cette grille est conçue comme un outil d’évaluation afin de permettre à chacun de regarder son milieu d’accueil et de vérifier s’il répond aux exigences de l’arrêté.
Elle permet également de noter les améliorations qu’il y a lieu de prévoir ou encore de noter les modalités mises en œuvre pour répondre à l’arrêté.
Cet outil se complète par la brochure « Une infrastructure au service du projet d’accueil - spéciale accueillant-e » qui explicite chaque article en lui donnant son sens. Elle fournit également des exemples de mise en œuvre et propose une rubrique « bon à savoir »</t>
  </si>
  <si>
    <t>O/N</t>
  </si>
  <si>
    <t>Les déchets émanant du milieu d'accueil sont quotidiennement évacués et entreposés dans un espace spécifiquement destiné à cette fonction, situé de préférence à l'extérieur? ?</t>
  </si>
  <si>
    <t>Pendant les périodes d’ouverture, les locaux du milieu d'accueil sont nettoyés quotidiennement. Le traitement des sols et des surfaces est adapté aux types de sols et de surfaces et compatible avec l’activité du milieu d'accueil.
Il est fait un usage rationnel des produits d’entretien et des désinfectants en respectant leurs protocoles d’utilisation.</t>
  </si>
  <si>
    <t>L'espace repas est aménagé de façon à ce que la prise des repas se déroule dans une ambiance conviviale et sereine tout en garantissant la sécurité des enfants ? En fonction du degré d’autonomie des enfants, le repas est pris individuellement ou collectivement à table.</t>
  </si>
  <si>
    <t xml:space="preserve">Si le bâtiment utilisé pour l'accueil n'est pas affecté au seul usage d'accueil ou à un usage mixte lieu d'accueil-habitation privée, une entrée particulière est idéalement aménagée pour le lieu d'accueil?  </t>
  </si>
  <si>
    <t xml:space="preserve">Dans les espaces fréquentés par les enfants, il n'est pas ni fait usage de tapis plain ni de tapis à caractère ornemental comme revêtement de sol ? </t>
  </si>
  <si>
    <t>L'accueillante est capable d'exposer clairement son organisation de travail habituelle?</t>
  </si>
  <si>
    <t>L'accueillante a réfléchi aux différents imprévus qui peuvent se présenter à elle et à la manière de les gérer en préservant la qualité de l'accueil?</t>
  </si>
  <si>
    <t>Il existe au sein du service des protocoles clairs et connus permettant de répondre à un maximum de ces imprévus (parent en retar le soir, enfant malade en cours de journée…)?</t>
  </si>
  <si>
    <t>L'accueillante dispose dans son lieu de travail d'un moyen de communication (GSM, téléphone fixe…)  lui permettant de joindre et d'être jointe facilement durant le temps de l'accueil, par des personnes extérieures?</t>
  </si>
  <si>
    <t>L'organisation de travail (horaires, planning de la journée…) a été réfléchie préalablement à l'accueil (lors de l'autorisation, au quotidien...)?</t>
  </si>
  <si>
    <t>L'organisation de travail permet de répondre aux besoins (sécurité, éveil...) des différents utilisateurs du lieu (enfants, parents, accueillantes) en prenant en compte la dimension espace/temps?</t>
  </si>
  <si>
    <t>Les accidents du travail</t>
  </si>
  <si>
    <t>Les sols du lieu de travail sont autant que possible dépourvus de différence de niveaux et le cas échéant, ces différences de niveaux sont visibles et signalées ?</t>
  </si>
  <si>
    <t xml:space="preserve">L'aménagement du lieu de travail permet de limiter le risque de chute (pas d'encombrement, espace rangé, signalisation si sol mouillé…) ? </t>
  </si>
  <si>
    <t>L'accueillante dispose et porte des vêtements/chaussures adaptés au contenu de son travail (préparation des repas, changes…) ?</t>
  </si>
  <si>
    <t>Ces vêtements/chaussures sont choisis de manière à limiter le risque d'accident de travail (chute car chaussures peu adaptées…) ?</t>
  </si>
  <si>
    <t xml:space="preserve">Le revêtement et l'état du sol du lieu de travail permettent d'éviter les glissades et chutes ? </t>
  </si>
  <si>
    <t xml:space="preserve">La procédure (premiers soins, prise en charge du groupe d'enfants...) et les démarches administratives à effectuer en cas d'accident de travail sont concrètes, adaptées à la réalité, claires et mises à jour ? </t>
  </si>
  <si>
    <t xml:space="preserve">La procédure (premiers soins, prise en charge du groupe d'enfants...) et les démarches administratives à effectuer en cas d'accident de travail sont connues de l'accueillante (assurance, déclaration…) ?  </t>
  </si>
  <si>
    <t xml:space="preserve">Le travail n'impacte à priori pas négativement l'état de santé de l'accueillante (pas de plaintes, maladies avérées…)? </t>
  </si>
  <si>
    <t xml:space="preserve">Si les risques identifiés par l'employeur (grille des risques santé) le justifient, l'accueillante est soumise à la surveillance de santé ? </t>
  </si>
  <si>
    <t>Les risques électriques/d'incendie</t>
  </si>
  <si>
    <t xml:space="preserve">Le lieu de travail de l'accueillante salariée a fait l'objet d'un rapport incendie favorable depuis moins de 5 ans ?  </t>
  </si>
  <si>
    <t xml:space="preserve">Le lieu de travail fait l'objet d'une signalisation (moyens d'extinction, issues de secours...) conforme aux exigences du préventionniste du service incendie compétent? </t>
  </si>
  <si>
    <t xml:space="preserve">L'installation/équipements électriques et gaz qui ont fait l'objet du dernier rapport de conformité n'ont pas été modifié(e)s ? </t>
  </si>
  <si>
    <t xml:space="preserve">Les voies de circulation dans le lieu de travail sont libres (ni entravées ni encombrées...) et leur largeur est conforme aux exigences du préventionniste du service incendie ? </t>
  </si>
  <si>
    <t>Sécurité
Ergonomie</t>
  </si>
  <si>
    <t>Le matériel de travail répond aux normes européennes en vigueur (marquage CE) ?</t>
  </si>
  <si>
    <t>Dans les espaces accessibles aux enfants, les parois, les sols et les équipements ne présentent pas de bords, coins ou extrémités saillants ou sont équipés de dispositifs permettant de les sécuriser. 
Les équipements disposant de barreaux :
1° présentent un espacement maximal de 6,5 cm entre deux barreaux ;
2° ne comportent pas de barres intermédiaires horizontales.
Les équipements au sein des espaces accessibles aux enfants répondent aux normes de sécurité en vigueur. Les équipements et leur utilisation sont adaptés à l’âge et au nombre des utilisateurs. 
La destination initiale des équipements ne peut être modifiée. Si le milieu d'accueil modifie la structure initiale des équipements, il s’assure que la modification ne présente aucun danger pour les enfants.</t>
  </si>
  <si>
    <t xml:space="preserve">Le matériel de travail utilisé par les accueillantes (fourni/non fourni par le service) est clairement répertorié ? </t>
  </si>
  <si>
    <t xml:space="preserve">Les positions de travail </t>
  </si>
  <si>
    <t xml:space="preserve">Dans la mesure du possible, l'accueillante évite les gestes répétitifs en cours de journée? </t>
  </si>
  <si>
    <t>L'éclairage et l'ambiance thermique</t>
  </si>
  <si>
    <t xml:space="preserve">Le milieu d’accueil veille à la protection efficace, notamment des fenêtres, baies vitrées et vérandas, contre les rayonnements du soleil ? </t>
  </si>
  <si>
    <t>Dans des circonstances atmosphériques normales, le milieu d’accueil veille à maintenir les températures suivantes :
• 18°C dans les espaces de sommeil-repos
• 20-22°C dans les autres espaces ?</t>
  </si>
  <si>
    <t>Le bruit</t>
  </si>
  <si>
    <t xml:space="preserve">L’espace sommeil-repos est séparé des espaces d’activités et est aménagé de manière à être isolé acoustiquement des autres espaces ? </t>
  </si>
  <si>
    <t>L'hygiène athmosphérique</t>
  </si>
  <si>
    <t xml:space="preserve">Le milieu d’accueil est attentif à la nécessité d’éliminer le risque de contamination par les pollutions intérieures ou pour diminuer celles-ci à un seuil acceptable, selon les normes en vigueur ? </t>
  </si>
  <si>
    <t xml:space="preserve">L’utilisation de produits nocifs tels que pesticides, insecticides et herbicides, est interdite en présence des enfants et doit se faire de manière à éviter tout risque pour la santé ? </t>
  </si>
  <si>
    <t xml:space="preserve">Le chauffage se fait à l'aide de radiateurs ou d'éléments de chauffage. Aucun système de chauffage à radiation directe n’est autorisé. Les radiateurs ou les éléments de chauffage placés dans les espaces destinés aux enfants sont efficacement protégés ? 
Le milieu d’accueil veille à prendre toutes les mesures nécessaires à la prévention des risques d’intoxication au monoxyde de carbone et d’incidents liés à l’usage normal des systèmes de chauffage et de production d’eau chaude. A cette fin, le milieu d’accueil veille notamment à l’entretien régulier de ces systèmes en ce compris les conduits d’évacuation des fumées ? </t>
  </si>
  <si>
    <t>L'autonomie et les responsabilités individuelles</t>
  </si>
  <si>
    <t xml:space="preserve">Les consignes concernant les contacts qui peuvent être pris ou non par l'accueillante dans le cadre de sa fonction lui laissent une marge d'autonomie confortable et adaptée aux besoins de sa fonction?  </t>
  </si>
  <si>
    <t>Le contenu du travail</t>
  </si>
  <si>
    <t>Psychosocial
Sécurité</t>
  </si>
  <si>
    <t>L'environnement psychosocial</t>
  </si>
  <si>
    <t xml:space="preserve">Il existe au sein du service une procédure (comprenant l'identification des personnes ou structures ressources) pour prendre en charge les difficultés d'ordre psychosocial (insatisfaction, stress, harcèlement, problème personnel…)? </t>
  </si>
  <si>
    <t xml:space="preserve">La procédure de prise en charge des difficultés d'ordre psychosocial est concrète, adaptée à la réalité, connue de tous et à jour ? </t>
  </si>
  <si>
    <t xml:space="preserve">Le service a mis à disposition de l'accueillante : </t>
  </si>
  <si>
    <t>1 table à langer (répondant à la norme NBN EN 12221) avec un coussin à langer ;</t>
  </si>
  <si>
    <t>1 parc (répondant à la norme de sécurité NBN EN 12227)</t>
  </si>
  <si>
    <t>1 table à la taille d’enfant</t>
  </si>
  <si>
    <t>Les espaces fréquentés par les enfants sont aménagés en fonction des besoins spécifiques de l'enfant et/ou du groupe ?</t>
  </si>
  <si>
    <t>Le milieu d’accueil crée et aménage les différents espaces fréquentés par les enfants en vue de garantir une sécurité maximale des enfants. A cette fin, le milieu d’accueil est attentif à identifier tout risque potentiel et prend les mesures adéquates pour créer un environnement à risques corporels réduits?</t>
  </si>
  <si>
    <t>Les pièces d’eau, piscines et pataugeoires, font l’objet de moyens de protection adéquats les rendant inaccessibles aux enfants?
Par dérogation à l’alinéa 1er, les activités en piscine ou pataugeoires adaptées, peuvent être organisées dans le respect strict des normes de sécurité, d’utilisation, d’hygiène et d’entretien de ces équipements, ainsi qu’en veillant à la présence constante aux abords de personnes en nombre suffisant et à même d’intervenir sans délai, en cas de nécessité?</t>
  </si>
  <si>
    <t>Pendant les périodes d’ouverture, les locaux du milieu d'accueil sont nettoyés quotidiennement?
Le traitement des sols et des surfaces est adapté aux types de sols et de surfaces et compatible avec l’activité du milieu d'accueil?
Il est fait un usage rationnel des produits d’entretien et des désinfectants en respectant leurs protocoles d’utilisation?</t>
  </si>
  <si>
    <t>Le nombre de lits correspond au moins au nombre maximum d’enfants pouvant être présents simultanément?
L’adoption de mesures permettant une individualisation du lit est recommandée.
Le milieu d’accueil assure le nettoyage régulier de la literie?</t>
  </si>
  <si>
    <t>Les garde-corps des terrasses auxquelles les enfants ont accès ont une hauteur minimale d'1,20 m. Ils sont composés soit:
1° de balustres verticaux ayant un diamètre de minimum 1,25 cm, avec un espacement maximal de 6,5 cm. A défaut, le milieu d'accueil prévoit une sécurisation adéquate des barreaux. Afin d'éviter tout effet d'échelle, ces garde-corps ne comportent pas de barres intermédiaires horizontales ;
2° d'un dispositif "plein" offrant les mêmes garanties de sécurité que ce qui est visé au point 1°.</t>
  </si>
  <si>
    <t>Lorsque le milieu d’accueil dispose d’un espace activités extérieures, celui-ci est clos de façon sécurisée ? est situé, de préférence, en continuité avec l’espace activités intérieures et son accès est sécurisé?</t>
  </si>
  <si>
    <t>Les bacs à sable sont implantés et protégés de manière à ne pas être contaminés par les eaux de ruissellement ou par tout autre élément extérieur nuisible ?
Les bacs à sable sont fermés lorsqu'ils ne sont pas utilisés?
Le sable est changé ou régénéré au minimum une fois ar an?</t>
  </si>
  <si>
    <t>Dans les espaces accessibles aux enfants, les fenêtres s’ouvrent et se ferment de façon sécurisée ?</t>
  </si>
  <si>
    <t xml:space="preserve">§1er . Dans les espaces accessibles aux enfants, les parois, les sols et les équipements ne présentent pas de bords, coins ou extrémités saillants ou sont équipés de dispositifs permettant de les sécuriser. 
§2. Les équipements disposant de barreaux :
1° présentent un espacement maximal de 6,5 cm entre deux barreaux ;
2° ne comportent pas de barres intermédiaires horizontales.
§3. Les équipements au sein des espaces accessibles aux enfants répondent aux normes de sécurité en vigueur. Les équipements et leur utilisation sont adaptés à l’âge et au nombre des utilisateurs. 
La destination initiale des équipements ne peut être modifiée. Si le milieu d'accueil modifie la structure initiale des équipements, il s’assure que la modification ne présente aucun danger pour les enfants. </t>
  </si>
  <si>
    <t>Le milieu d’accueil veille à ce que : 
1° les circuits de distribution d’eau et, en particulier, de l’eau chaude sont conçus de façon à prévenir la contamination de l’eau au cours de l’exploitation ; 
2° les appareils sanitaires alimentés par de l’eau chaude sont équipés ou alimentés de manière à éviter tout risque de brûlure.</t>
  </si>
  <si>
    <t>Le chauffage se fait à l'aide de radiateurs ou d'éléments de chauffage? Aucun système de chauffage à radiation directe n’est autorisé. 
Les radiateurs ou les éléments de chauffage placés dans les espaces destinés aux enfants sont efficacement protégés?
Le milieu d’accueil veille à prendre toutes les mesures nécessaires à la prévention des risques d’intoxication au monoxyde de carbone et d’incidents liés à l’usage normal des systèmes de chauffage et de production d’eau chaude?
A cette fin, le milieu d’accueil veille notamment à l’entretien régulier de ces systèmes en ce compris les conduits d’évacuation des fumées?</t>
  </si>
  <si>
    <t>Le milieu d’accueil ne peut recourir à aucun moyen de vidéo-surveillance des enfants en remplacement de la surveillance par son personnel ; l’usage de ce type de moyen ne peut donc constituer qu’un complément par rapport à celle-ci. Le recours à des moyens techniques de prise et de diffusion d’images des enfants ne peut intervenir que dans le respect strict des règles en vigueur et moyennant le consentement formel des parents. La diffusion par voie électronique en direct d’images des enfants est interdite.</t>
  </si>
  <si>
    <t>Les matériaux utilisés lors de la construction, la transformation ou l’aménagement des espaces intérieurs et extérieurs du milieu d'accueil, en ce compris les matériaux de parachèvement des éléments architecturaux et l’état de ceux-ci ne peuvent porter atteinte à la santé des enfants.</t>
  </si>
  <si>
    <t>Le lieu d'accueil dispose d'un espace de jeux extérieurs sécurisé et adapté (barrières, revètements de sols diversifiés….) aux enfants?</t>
  </si>
  <si>
    <t>L'aménagement des espaces donne à l'enfant des indications claires qui lui permettent de comprendre globalement le fonctionnement du lieu d'accueil (zone de jeux, zone interdite...)?</t>
  </si>
  <si>
    <t>L'accueillante dispose des compétences nécessaires pour répondre aux besoins de l'enfant et aux spécificités de l'accueil organisé (particularités du projet d'accueil, accueil à domicile…) ?</t>
  </si>
  <si>
    <t>L'accueillante bénéficie régulièrement de formations liées à l'encadrement et/ou axées sur le développement de l'enfant ?</t>
  </si>
  <si>
    <t>La matériel utilisé pour l'accueil est fiable, sécurisé, en bon état et vérifié régulièrement ?</t>
  </si>
  <si>
    <t>Le matériel utilisé par l'accueillante lui permet d'installer l'enfant dans le respect de son évolution motrice ?</t>
  </si>
  <si>
    <t>Les informations utiles en matière de soins à dispenser à l'enfant sont claires et communiquées à l'accueillante ?</t>
  </si>
  <si>
    <t>Le service a mis à disposition 5 matelas (ferme, plat et qui occupe bien toute la surface du lit, entièrement recouvert d’une housse plastique) ?</t>
  </si>
  <si>
    <t>Les différents espaces du lieu d'accueil sont délimités et adaptés aux besoins de l'enfant (que ces besoins soient spécifiques ou généraux) ?</t>
  </si>
  <si>
    <t>Les différents espaces du lieu d'accueil sont aménagés de manière à permettre les interactions entre les enfants ?</t>
  </si>
  <si>
    <t>Le lieu d'accueil dispose des différents espaces visant à favoriser le bien-être des enfants (dont au minimum les espaces définis par la règlementation ONE) ?</t>
  </si>
  <si>
    <t>Le lieu d'accueil est conçu/aménagé de manière à limiter au maximum le nombre d'interdit ?</t>
  </si>
  <si>
    <t>L'accueillante propose aux enfants du matériel et des activités adaptées (intérêt, niveau de développement, accessibilité…) et en nombre suffisant ?</t>
  </si>
  <si>
    <t>L'accueillante propose à l'enfant des moments de relation privilégiée ?</t>
  </si>
  <si>
    <t>Le matériel et les activités proposées sont diversifiés et permettent de préserver et d'encourager le besoin de découverte de l'enfant ?</t>
  </si>
  <si>
    <t>Dans la mesure du possible, le revêtement de sol extérieur est diversifié (herbe, terrasse…) ?</t>
  </si>
  <si>
    <t>Le matériel et les activités sont choisis par l'accueillante de manière à ne pas créer de discrimination entre les enfants par rapport aux caractéristiques sociales, culturelles, économiques et environnementales du milieu de vie de l'enfant ?</t>
  </si>
  <si>
    <t>Le fonctionnement du service et du lieu d'accueil ne créée pas de discrimination à l'encontre de l'enfant ou de sa famille ?</t>
  </si>
  <si>
    <t>Préalablement à l'accueil et de manière continue, la famille et l'accueillante échangent sur le quotidien de l'enfant dans ses différents milieux de vie en ce compris les choix éducatifs avec l'objectif de favoriser le bien-être de l'enfant ?</t>
  </si>
  <si>
    <t>Ces échanges visent à favoriser une certaine complémentarité entre les différents lieux de vie de l'enfant (apprentissage de la propreté, diversification alimentaire, sommeil…) ?</t>
  </si>
  <si>
    <t>L'accueillante est à l'écoute des besoins et attentes de l'enfant et veille dans la mesure du possible à y répondre ?</t>
  </si>
  <si>
    <t>L'horaire de présence de l'enfant dans le lieu d'accueil est négocié avec la famille et le service de manière à tenir compte, dans la mesure du possible, des besoins de la famille tout en proposant un accueil de qualité, qui favorise le bien-être de l'enfant ?</t>
  </si>
  <si>
    <t>Le projet d'accueil est communiqué aux familles préalablement à l'accueil ?</t>
  </si>
  <si>
    <t>L'accueillante et/ou le service est disponible pour répondre aux questions des parents ?</t>
  </si>
  <si>
    <t>L'accueillante adopte une attitude qui vise à établir avec les familles et les enfants une relation basée sur la confiance, qui favorise le sentiment de sécurité ?</t>
  </si>
  <si>
    <t>L'organisation de l'accueillante (activités proposées, planning de la journée…) tient compte du nombre et de la diversité des enfants présents (âges, taille du groupe…) ?</t>
  </si>
  <si>
    <t>Dans la gestion de son lieu d'accueil (organisation, aménagement, attitude de l'accueillante…) l'accueillante veille à soutenir le développement de la socialisation de l'enfant ?</t>
  </si>
  <si>
    <t>L'accueillante accueille et valorise les initiatives et les démarches que les enfants font vers les autres enfants. Le cas échéant, l'accueillante soutient l'activité des enfants et les interactions entre eux ?</t>
  </si>
  <si>
    <t xml:space="preserve">L'accueillante soutient l'auto-gestion des conflits entre enfants ? Le cas échéant, elle accompagne leur gestion, si nécessaire, en intervenant en fonction des signaux des enfants ? </t>
  </si>
  <si>
    <t xml:space="preserve">L'accueillante soutient l'intégration harmonieuse des enfants ayant des besoins spécifiques au sein du groupe d'enfants ? </t>
  </si>
  <si>
    <t>L'accueillante accueille, reconnait et échange avec l'enfant sur ses émotions ?</t>
  </si>
  <si>
    <t>L'accueillante laisse de la place pour l'expression personnelle et spontanée de l'enfant ?</t>
  </si>
  <si>
    <t>L'accueillante accueille et valorise les initiatives de chaque enfant en vue de favoriser progressivement sa confiance en lui-même et son autonomie ?</t>
  </si>
  <si>
    <t>L'accueillante met en place les changements (arrivée ou départ d'un enfant, introduction de nouveaux aliments…) de manière progressive ?</t>
  </si>
  <si>
    <t>L'accueillante communique avec les enfants à propos de ces changements et de la manière dont ils vont se dérouler ?</t>
  </si>
  <si>
    <t>L'accueillante veille à identifier les rituels de l'enfant, à les respecter ou à en mettre en place si nécessaire pour favoriser le bien-être de l'enfant ?</t>
  </si>
  <si>
    <t>Ces rituels sont individualisés, font sens pour l'enfant et sont proportionnés (investissement ou impact sur le groupe/bénéfice pour le groupe ou l'enfant) ?</t>
  </si>
  <si>
    <r>
      <t xml:space="preserve">Le milieu d’accueil est construit ou aménagé pour former un ensemble fonctionnel composé de divers espaces permettant </t>
    </r>
    <r>
      <rPr>
        <b/>
        <sz val="11"/>
        <color theme="1"/>
        <rFont val="Arial"/>
        <family val="2"/>
      </rPr>
      <t>de répondre aux besoins :</t>
    </r>
    <r>
      <rPr>
        <sz val="11"/>
        <color theme="1"/>
        <rFont val="Arial"/>
        <family val="2"/>
      </rPr>
      <t xml:space="preserve">
• des enfants
• des parents
• des professionnels
dans le cadre de la mise en œuvre du projet d’accueil prescrit par le Code de qualité.</t>
    </r>
  </si>
  <si>
    <r>
      <t xml:space="preserve">Le milieu d’accueil </t>
    </r>
    <r>
      <rPr>
        <b/>
        <sz val="11"/>
        <color theme="1"/>
        <rFont val="Arial"/>
        <family val="2"/>
      </rPr>
      <t>dispose des espaces suivants :</t>
    </r>
    <r>
      <rPr>
        <sz val="11"/>
        <color theme="1"/>
        <rFont val="Arial"/>
        <family val="2"/>
      </rPr>
      <t xml:space="preserve">
• l’espace accueil
• l’espace soins et sanitaires
• l’espace sommeil-repos
• l’espace repas
• l’espace activités intérieures
• l’espace activités extérieures</t>
    </r>
  </si>
  <si>
    <r>
      <t>L’organisation des différents espaces est déterminée en fonction du nombre, de l’âge des enfants, des activités, du type d’encadrement, des objectifs pédagogiques définis dans le projet d’accueil existant ou à venir. Cette organisation permet au personnel du milieu d’accueil ou à l’accueillant(e)</t>
    </r>
    <r>
      <rPr>
        <b/>
        <sz val="11"/>
        <color theme="1"/>
        <rFont val="Arial"/>
        <family val="2"/>
      </rPr>
      <t xml:space="preserve"> d’assurer une surveillance visuelle </t>
    </r>
    <r>
      <rPr>
        <sz val="11"/>
        <color theme="1"/>
        <rFont val="Arial"/>
        <family val="2"/>
      </rPr>
      <t>des enfants.</t>
    </r>
  </si>
  <si>
    <r>
      <t xml:space="preserve">Le milieu d’accueil dispose d’une </t>
    </r>
    <r>
      <rPr>
        <b/>
        <sz val="11"/>
        <color theme="1"/>
        <rFont val="Arial"/>
        <family val="2"/>
      </rPr>
      <t>surface intérieure minimale de 6 m²</t>
    </r>
    <r>
      <rPr>
        <sz val="11"/>
        <color theme="1"/>
        <rFont val="Arial"/>
        <family val="2"/>
      </rPr>
      <t xml:space="preserve"> au sol par place d’accueil qui se décompose en :
- 4 m² minimum par place d’accueil pour l’espace activités intérieures et repas
- 2 m² minimum par place d’accueil pour l’espace sommeil.</t>
    </r>
  </si>
  <si>
    <r>
      <t>L’</t>
    </r>
    <r>
      <rPr>
        <b/>
        <sz val="11"/>
        <color theme="1"/>
        <rFont val="Arial"/>
        <family val="2"/>
      </rPr>
      <t>équipement minimal</t>
    </r>
    <r>
      <rPr>
        <sz val="11"/>
        <color theme="1"/>
        <rFont val="Arial"/>
        <family val="2"/>
      </rPr>
      <t xml:space="preserve"> de l’espace soins et sanitaires se compose :
1° d'eau froide et d'eau chaude ;
2° d’une baignoire ;
3° de table à langer ;
4° d’une poubelle équipée d’un système de fermeture hygiénique ;
5° d’un bac à linge sale avec couvercle ;
6° d’espaces de rangement</t>
    </r>
  </si>
  <si>
    <r>
      <t xml:space="preserve">L’espace soins et sanitaires est aménagé de façon à garantir </t>
    </r>
    <r>
      <rPr>
        <b/>
        <sz val="11"/>
        <color theme="1"/>
        <rFont val="Arial"/>
        <family val="2"/>
      </rPr>
      <t>le confort, la sécurité et l’intimité</t>
    </r>
    <r>
      <rPr>
        <sz val="11"/>
        <color theme="1"/>
        <rFont val="Arial"/>
        <family val="2"/>
      </rPr>
      <t xml:space="preserve"> des enfants qui le fréquentent tout en permettant au personnel, à l’accueillant(e) de garder un </t>
    </r>
    <r>
      <rPr>
        <b/>
        <sz val="11"/>
        <color theme="1"/>
        <rFont val="Arial"/>
        <family val="2"/>
      </rPr>
      <t>contact visuel et verbal</t>
    </r>
    <r>
      <rPr>
        <sz val="11"/>
        <color theme="1"/>
        <rFont val="Arial"/>
        <family val="2"/>
      </rPr>
      <t xml:space="preserve"> avec les enfants présents dans les espaces activités.</t>
    </r>
  </si>
  <si>
    <r>
      <t xml:space="preserve">L’espace repas est aménagé de façon à ce que la prise des repas se déroule dans une </t>
    </r>
    <r>
      <rPr>
        <b/>
        <sz val="11"/>
        <color theme="1"/>
        <rFont val="Arial"/>
        <family val="2"/>
      </rPr>
      <t>ambiance conviviale et sereine</t>
    </r>
    <r>
      <rPr>
        <sz val="11"/>
        <color theme="1"/>
        <rFont val="Arial"/>
        <family val="2"/>
      </rPr>
      <t xml:space="preserve">, tout en garantissant la </t>
    </r>
    <r>
      <rPr>
        <b/>
        <sz val="11"/>
        <color theme="1"/>
        <rFont val="Arial"/>
        <family val="2"/>
      </rPr>
      <t>sécurité</t>
    </r>
    <r>
      <rPr>
        <sz val="11"/>
        <color theme="1"/>
        <rFont val="Arial"/>
        <family val="2"/>
      </rPr>
      <t xml:space="preserve"> des enfants. En fonction du degré d’autonomie des enfants, le repas est pris individuellement ou collectivement à table.</t>
    </r>
  </si>
  <si>
    <r>
      <t xml:space="preserve">L’espace sommeil-repos </t>
    </r>
    <r>
      <rPr>
        <b/>
        <sz val="11"/>
        <color theme="1"/>
        <rFont val="Arial"/>
        <family val="2"/>
      </rPr>
      <t>est séparé</t>
    </r>
    <r>
      <rPr>
        <sz val="11"/>
        <color theme="1"/>
        <rFont val="Arial"/>
        <family val="2"/>
      </rPr>
      <t xml:space="preserve"> des espaces d’activités et est aménagé de manière à être isolé acoustiquement des autres espaces.</t>
    </r>
  </si>
  <si>
    <r>
      <t xml:space="preserve">Le </t>
    </r>
    <r>
      <rPr>
        <b/>
        <sz val="11"/>
        <color theme="1"/>
        <rFont val="Arial"/>
        <family val="2"/>
      </rPr>
      <t>nombre de lits</t>
    </r>
    <r>
      <rPr>
        <sz val="11"/>
        <color theme="1"/>
        <rFont val="Arial"/>
        <family val="2"/>
      </rPr>
      <t xml:space="preserve"> correspond au moins au nombre maximum d’enfants pouvant être présents simultanément.
L’adoption de mesures permettant une </t>
    </r>
    <r>
      <rPr>
        <b/>
        <sz val="11"/>
        <color theme="1"/>
        <rFont val="Arial"/>
        <family val="2"/>
      </rPr>
      <t>individualisation du lit</t>
    </r>
    <r>
      <rPr>
        <sz val="11"/>
        <color theme="1"/>
        <rFont val="Arial"/>
        <family val="2"/>
      </rPr>
      <t xml:space="preserve"> est recommandée.Le milieu d’accueil assure le </t>
    </r>
    <r>
      <rPr>
        <b/>
        <sz val="11"/>
        <color theme="1"/>
        <rFont val="Arial"/>
        <family val="2"/>
      </rPr>
      <t>nettoyage régulier de la literie.</t>
    </r>
  </si>
  <si>
    <r>
      <t xml:space="preserve">Les </t>
    </r>
    <r>
      <rPr>
        <b/>
        <sz val="11"/>
        <color theme="1"/>
        <rFont val="Arial"/>
        <family val="2"/>
      </rPr>
      <t>pièces d’eau</t>
    </r>
    <r>
      <rPr>
        <sz val="11"/>
        <color theme="1"/>
        <rFont val="Arial"/>
        <family val="2"/>
      </rPr>
      <t>, piscines et pataugeoires, font l’objet de moyens de protection adéquats les rendant inaccessibles aux enfants. 
Par dérogation à l’alinéa 1er , les activités en piscine ou pataugeoires adaptées, peuvent être organisées dans le respect strict des normes de sécurité, d’utilisation, d’hygiène et d’entretien de ces équipements, ainsi qu’en veillant à la présence constante aux abords de personnes en nombre suffisant et à même d’intervenir sans délai, en cas de nécessité.</t>
    </r>
  </si>
  <si>
    <r>
      <t>Les</t>
    </r>
    <r>
      <rPr>
        <b/>
        <sz val="11"/>
        <color theme="1"/>
        <rFont val="Arial"/>
        <family val="2"/>
      </rPr>
      <t xml:space="preserve"> garde-corps des terrasses</t>
    </r>
    <r>
      <rPr>
        <sz val="11"/>
        <color theme="1"/>
        <rFont val="Arial"/>
        <family val="2"/>
      </rPr>
      <t xml:space="preserve"> auxquelles les enfants ont accès ont une hauteur minimale d'1,20 m. Ils sont composés soit:
</t>
    </r>
    <r>
      <rPr>
        <b/>
        <sz val="11"/>
        <color theme="1"/>
        <rFont val="Arial"/>
        <family val="2"/>
      </rPr>
      <t>1°</t>
    </r>
    <r>
      <rPr>
        <sz val="11"/>
        <color theme="1"/>
        <rFont val="Arial"/>
        <family val="2"/>
      </rPr>
      <t xml:space="preserve"> de balustres verticaux ayant un diamètre de minimum 1,25 cm, avec un espacement maximal de 6,5 cm. A défaut, le milieu d'accueil prévoit une sécurisation adéquate des barreaux. Afin d'éviter tout effet d'échelle, ces garde-corps ne comportent pas de barres intermédiaires horizontales ;
</t>
    </r>
    <r>
      <rPr>
        <b/>
        <sz val="11"/>
        <color theme="1"/>
        <rFont val="Arial"/>
        <family val="2"/>
      </rPr>
      <t>2°</t>
    </r>
    <r>
      <rPr>
        <sz val="11"/>
        <color theme="1"/>
        <rFont val="Arial"/>
        <family val="2"/>
      </rPr>
      <t xml:space="preserve"> d'un dispositif "plein" offrant les mêmes garanties de sécurité que ce qui est visé au point 1°.</t>
    </r>
  </si>
  <si>
    <r>
      <t xml:space="preserve">Lorsque le milieu d’accueil dispose d’un espace activités extérieures, celui-ci est </t>
    </r>
    <r>
      <rPr>
        <b/>
        <sz val="11"/>
        <color theme="1"/>
        <rFont val="Arial"/>
        <family val="2"/>
      </rPr>
      <t>clos de façon sécurisée</t>
    </r>
    <r>
      <rPr>
        <sz val="11"/>
        <color theme="1"/>
        <rFont val="Arial"/>
        <family val="2"/>
      </rPr>
      <t xml:space="preserve"> ; est situé, de préférence, en continuité avec l’espace activités intérieures et son accès est sécurisé.</t>
    </r>
  </si>
  <si>
    <r>
      <t xml:space="preserve">Les </t>
    </r>
    <r>
      <rPr>
        <b/>
        <sz val="11"/>
        <color theme="1"/>
        <rFont val="Arial"/>
        <family val="2"/>
      </rPr>
      <t>bacs à sable</t>
    </r>
    <r>
      <rPr>
        <sz val="11"/>
        <color theme="1"/>
        <rFont val="Arial"/>
        <family val="2"/>
      </rPr>
      <t xml:space="preserve"> sont implantés et </t>
    </r>
    <r>
      <rPr>
        <b/>
        <sz val="11"/>
        <color theme="1"/>
        <rFont val="Arial"/>
        <family val="2"/>
      </rPr>
      <t>protégés</t>
    </r>
    <r>
      <rPr>
        <sz val="11"/>
        <color theme="1"/>
        <rFont val="Arial"/>
        <family val="2"/>
      </rPr>
      <t xml:space="preserve"> de manière à ne pas être contaminés par les eaux de ruissellement ou par tout autre élément extérieur nuisible. Les bacs à sable sont </t>
    </r>
    <r>
      <rPr>
        <b/>
        <sz val="11"/>
        <color theme="1"/>
        <rFont val="Arial"/>
        <family val="2"/>
      </rPr>
      <t xml:space="preserve">fermés lorsqu'ils ne sont pas utilisés. </t>
    </r>
    <r>
      <rPr>
        <sz val="11"/>
        <color theme="1"/>
        <rFont val="Arial"/>
        <family val="2"/>
      </rPr>
      <t xml:space="preserve">Le </t>
    </r>
    <r>
      <rPr>
        <b/>
        <sz val="11"/>
        <color theme="1"/>
        <rFont val="Arial"/>
        <family val="2"/>
      </rPr>
      <t>sable est changé</t>
    </r>
    <r>
      <rPr>
        <sz val="11"/>
        <color theme="1"/>
        <rFont val="Arial"/>
        <family val="2"/>
      </rPr>
      <t xml:space="preserve"> ou régénéré au minimum une fois ar an.</t>
    </r>
  </si>
  <si>
    <r>
      <t xml:space="preserve">Dans les espaces accessibles aux enfants, les </t>
    </r>
    <r>
      <rPr>
        <b/>
        <sz val="11"/>
        <color theme="1"/>
        <rFont val="Arial"/>
        <family val="2"/>
      </rPr>
      <t>fenêtres</t>
    </r>
    <r>
      <rPr>
        <sz val="11"/>
        <color theme="1"/>
        <rFont val="Arial"/>
        <family val="2"/>
      </rPr>
      <t xml:space="preserve"> s’ouvrent et se ferment de façon sécurisée</t>
    </r>
  </si>
  <si>
    <r>
      <t xml:space="preserve">Le milieu d’accueil veille à la </t>
    </r>
    <r>
      <rPr>
        <b/>
        <sz val="11"/>
        <color theme="1"/>
        <rFont val="Arial"/>
        <family val="2"/>
      </rPr>
      <t>protection efficace</t>
    </r>
    <r>
      <rPr>
        <sz val="11"/>
        <color theme="1"/>
        <rFont val="Arial"/>
        <family val="2"/>
      </rPr>
      <t>, notamment des fenêtres, baies vitrées et vérandas,</t>
    </r>
    <r>
      <rPr>
        <b/>
        <sz val="11"/>
        <color theme="1"/>
        <rFont val="Arial"/>
        <family val="2"/>
      </rPr>
      <t xml:space="preserve"> contre les rayonnements du soleil.</t>
    </r>
  </si>
  <si>
    <r>
      <t xml:space="preserve">Dans des circonstances atmosphériques normales, le milieu d’accueil veille à maintenir les </t>
    </r>
    <r>
      <rPr>
        <b/>
        <sz val="11"/>
        <color theme="1"/>
        <rFont val="Arial"/>
        <family val="2"/>
      </rPr>
      <t>températures</t>
    </r>
    <r>
      <rPr>
        <sz val="11"/>
        <color theme="1"/>
        <rFont val="Arial"/>
        <family val="2"/>
      </rPr>
      <t xml:space="preserve"> suivantes :
• 18°C dans les espaces de sommeil-repos
• 20-22°C dans les autres espaces</t>
    </r>
  </si>
  <si>
    <r>
      <t xml:space="preserve">Le milieu d’accueil dispose d’un </t>
    </r>
    <r>
      <rPr>
        <b/>
        <sz val="11"/>
        <color theme="1"/>
        <rFont val="Arial"/>
        <family val="2"/>
      </rPr>
      <t>système d’aération</t>
    </r>
    <r>
      <rPr>
        <sz val="11"/>
        <color theme="1"/>
        <rFont val="Arial"/>
        <family val="2"/>
      </rPr>
      <t xml:space="preserve"> adéquat afin d’assurer une aération efficace et régulière des espaces destinés aux enfants, en toute sécurité.</t>
    </r>
  </si>
  <si>
    <r>
      <t xml:space="preserve">Le milieu d’accueil est attentif à la nécessité d’éliminer le risque de contamination par les </t>
    </r>
    <r>
      <rPr>
        <b/>
        <sz val="11"/>
        <color theme="1"/>
        <rFont val="Arial"/>
        <family val="2"/>
      </rPr>
      <t>pollutions intérieures</t>
    </r>
    <r>
      <rPr>
        <sz val="11"/>
        <color theme="1"/>
        <rFont val="Arial"/>
        <family val="2"/>
      </rPr>
      <t xml:space="preserve"> ou pour diminuer celles-ci à un seuil acceptable, selon les normes en vigueur.</t>
    </r>
  </si>
  <si>
    <r>
      <t xml:space="preserve">L’utilisation de </t>
    </r>
    <r>
      <rPr>
        <b/>
        <sz val="11"/>
        <color theme="1"/>
        <rFont val="Arial"/>
        <family val="2"/>
      </rPr>
      <t>produits nocifs</t>
    </r>
    <r>
      <rPr>
        <sz val="11"/>
        <color theme="1"/>
        <rFont val="Arial"/>
        <family val="2"/>
      </rPr>
      <t xml:space="preserve"> tels que pesticides, insecticides et herbicides, est </t>
    </r>
    <r>
      <rPr>
        <b/>
        <sz val="11"/>
        <color theme="1"/>
        <rFont val="Arial"/>
        <family val="2"/>
      </rPr>
      <t>interdite en présence des enfants</t>
    </r>
    <r>
      <rPr>
        <sz val="11"/>
        <color theme="1"/>
        <rFont val="Arial"/>
        <family val="2"/>
      </rPr>
      <t xml:space="preserve"> et doit se faire de manière à éviter tout risque pour la santé.</t>
    </r>
  </si>
  <si>
    <r>
      <rPr>
        <b/>
        <sz val="11"/>
        <color theme="1"/>
        <rFont val="Arial"/>
        <family val="2"/>
      </rPr>
      <t>Les produits</t>
    </r>
    <r>
      <rPr>
        <sz val="11"/>
        <color theme="1"/>
        <rFont val="Arial"/>
        <family val="2"/>
      </rPr>
      <t xml:space="preserve"> chimiques à usage domestique, les produits inflammables et les objets potentiellement </t>
    </r>
    <r>
      <rPr>
        <b/>
        <sz val="11"/>
        <color theme="1"/>
        <rFont val="Arial"/>
        <family val="2"/>
      </rPr>
      <t>dangereux</t>
    </r>
    <r>
      <rPr>
        <sz val="11"/>
        <color theme="1"/>
        <rFont val="Arial"/>
        <family val="2"/>
      </rPr>
      <t xml:space="preserve"> sont placés dans des espaces de </t>
    </r>
    <r>
      <rPr>
        <b/>
        <sz val="11"/>
        <color theme="1"/>
        <rFont val="Arial"/>
        <family val="2"/>
      </rPr>
      <t>rangement spécifiques</t>
    </r>
    <r>
      <rPr>
        <sz val="11"/>
        <color theme="1"/>
        <rFont val="Arial"/>
        <family val="2"/>
      </rPr>
      <t>, sécurisés et hors de portée des enfants</t>
    </r>
  </si>
  <si>
    <r>
      <t xml:space="preserve">Les </t>
    </r>
    <r>
      <rPr>
        <b/>
        <sz val="11"/>
        <color theme="1"/>
        <rFont val="Arial"/>
        <family val="2"/>
      </rPr>
      <t>matériaux utilisés</t>
    </r>
    <r>
      <rPr>
        <sz val="11"/>
        <color theme="1"/>
        <rFont val="Arial"/>
        <family val="2"/>
      </rPr>
      <t xml:space="preserve"> lors de la construction, la transformation ou l’aménagement des espaces intérieurs et extérieurs du milieu d'accueil, en ce compris les matériaux de parachèvement des éléments architecturaux et l’état de ceux-ci </t>
    </r>
    <r>
      <rPr>
        <b/>
        <sz val="11"/>
        <color theme="1"/>
        <rFont val="Arial"/>
        <family val="2"/>
      </rPr>
      <t>ne peuvent porter atteinte à la santé des enfants.</t>
    </r>
  </si>
  <si>
    <r>
      <t xml:space="preserve">Le milieu d’accueil crée et aménage les différents espaces fréquentés par les enfants en vue de </t>
    </r>
    <r>
      <rPr>
        <b/>
        <sz val="11"/>
        <color theme="1"/>
        <rFont val="Arial"/>
        <family val="2"/>
      </rPr>
      <t>garantir une sécurité maximale</t>
    </r>
    <r>
      <rPr>
        <sz val="11"/>
        <color theme="1"/>
        <rFont val="Arial"/>
        <family val="2"/>
      </rPr>
      <t xml:space="preserve"> des enfants. A cette fin, le milieu d’accueil est attentif à</t>
    </r>
    <r>
      <rPr>
        <b/>
        <sz val="11"/>
        <color theme="1"/>
        <rFont val="Arial"/>
        <family val="2"/>
      </rPr>
      <t xml:space="preserve"> identifier tout risque potentiel </t>
    </r>
    <r>
      <rPr>
        <sz val="11"/>
        <color theme="1"/>
        <rFont val="Arial"/>
        <family val="2"/>
      </rPr>
      <t>et prend les mesures adéquates pour créer un environnement à risques corporels réduits.</t>
    </r>
  </si>
  <si>
    <r>
      <t xml:space="preserve">Dans les espaces accessibles aux enfants, les prises de courant, les interrupteurs ainsi que tous les appareils et </t>
    </r>
    <r>
      <rPr>
        <b/>
        <sz val="11"/>
        <color theme="1"/>
        <rFont val="Arial"/>
        <family val="2"/>
      </rPr>
      <t xml:space="preserve">installations électriques </t>
    </r>
    <r>
      <rPr>
        <sz val="11"/>
        <color theme="1"/>
        <rFont val="Arial"/>
        <family val="2"/>
      </rPr>
      <t xml:space="preserve">pouvant présenter un danger sont installés </t>
    </r>
    <r>
      <rPr>
        <b/>
        <sz val="11"/>
        <color theme="1"/>
        <rFont val="Arial"/>
        <family val="2"/>
      </rPr>
      <t>hors d'atteinte</t>
    </r>
    <r>
      <rPr>
        <sz val="11"/>
        <color theme="1"/>
        <rFont val="Arial"/>
        <family val="2"/>
      </rPr>
      <t xml:space="preserve"> des enfants ou équipés d'un système de sécurité adéquat.</t>
    </r>
  </si>
  <si>
    <r>
      <t xml:space="preserve">§1er . Dans les espaces accessibles aux enfants, les parois, les sols et les équipements ne présentent </t>
    </r>
    <r>
      <rPr>
        <b/>
        <sz val="11"/>
        <color theme="1"/>
        <rFont val="Arial"/>
        <family val="2"/>
      </rPr>
      <t xml:space="preserve">pas de bords, coins ou extrémités </t>
    </r>
    <r>
      <rPr>
        <sz val="11"/>
        <color theme="1"/>
        <rFont val="Arial"/>
        <family val="2"/>
      </rPr>
      <t xml:space="preserve">saillants ou sont équipés de dispositifs permettant de les sécuriser. 
§2. Les équipements disposant de </t>
    </r>
    <r>
      <rPr>
        <b/>
        <sz val="11"/>
        <color theme="1"/>
        <rFont val="Arial"/>
        <family val="2"/>
      </rPr>
      <t>barreaux</t>
    </r>
    <r>
      <rPr>
        <sz val="11"/>
        <color theme="1"/>
        <rFont val="Arial"/>
        <family val="2"/>
      </rPr>
      <t xml:space="preserve"> :
1° présentent un </t>
    </r>
    <r>
      <rPr>
        <b/>
        <sz val="11"/>
        <color theme="1"/>
        <rFont val="Arial"/>
        <family val="2"/>
      </rPr>
      <t>espacement maximal de 6,5 cm</t>
    </r>
    <r>
      <rPr>
        <sz val="11"/>
        <color theme="1"/>
        <rFont val="Arial"/>
        <family val="2"/>
      </rPr>
      <t xml:space="preserve"> entre deux barreaux ;
2° ne comportent </t>
    </r>
    <r>
      <rPr>
        <b/>
        <sz val="11"/>
        <color theme="1"/>
        <rFont val="Arial"/>
        <family val="2"/>
      </rPr>
      <t xml:space="preserve">pas de barres intermédiaires horizontales.
</t>
    </r>
    <r>
      <rPr>
        <sz val="11"/>
        <color theme="1"/>
        <rFont val="Arial"/>
        <family val="2"/>
      </rPr>
      <t xml:space="preserve">
§3. Les </t>
    </r>
    <r>
      <rPr>
        <b/>
        <sz val="11"/>
        <color theme="1"/>
        <rFont val="Arial"/>
        <family val="2"/>
      </rPr>
      <t>équipements</t>
    </r>
    <r>
      <rPr>
        <sz val="11"/>
        <color theme="1"/>
        <rFont val="Arial"/>
        <family val="2"/>
      </rPr>
      <t xml:space="preserve"> au sein des espaces accessibles aux enfants </t>
    </r>
    <r>
      <rPr>
        <b/>
        <sz val="11"/>
        <color theme="1"/>
        <rFont val="Arial"/>
        <family val="2"/>
      </rPr>
      <t>répondent aux normes</t>
    </r>
    <r>
      <rPr>
        <sz val="11"/>
        <color theme="1"/>
        <rFont val="Arial"/>
        <family val="2"/>
      </rPr>
      <t xml:space="preserve"> de sécurité en vigueur. 
Les </t>
    </r>
    <r>
      <rPr>
        <b/>
        <sz val="11"/>
        <color theme="1"/>
        <rFont val="Arial"/>
        <family val="2"/>
      </rPr>
      <t>équipements</t>
    </r>
    <r>
      <rPr>
        <sz val="11"/>
        <color theme="1"/>
        <rFont val="Arial"/>
        <family val="2"/>
      </rPr>
      <t xml:space="preserve"> </t>
    </r>
    <r>
      <rPr>
        <b/>
        <sz val="11"/>
        <color theme="1"/>
        <rFont val="Arial"/>
        <family val="2"/>
      </rPr>
      <t>et leur utilisation sont adaptés à l’âge</t>
    </r>
    <r>
      <rPr>
        <sz val="11"/>
        <color theme="1"/>
        <rFont val="Arial"/>
        <family val="2"/>
      </rPr>
      <t xml:space="preserve"> et au nombre des utilisateurs. 
La </t>
    </r>
    <r>
      <rPr>
        <b/>
        <sz val="11"/>
        <color theme="1"/>
        <rFont val="Arial"/>
        <family val="2"/>
      </rPr>
      <t>destination initiale des équipements ne peut être modifiée</t>
    </r>
    <r>
      <rPr>
        <sz val="11"/>
        <color theme="1"/>
        <rFont val="Arial"/>
        <family val="2"/>
      </rPr>
      <t>. Si le milieu d'accueil modifie la structure initiale des équipements, il s’assure que la modification ne présente aucun danger pour les enfants.</t>
    </r>
  </si>
  <si>
    <r>
      <t xml:space="preserve">Le chauffage se fait à l'aide de radiateurs ou d'éléments de chauffage. </t>
    </r>
    <r>
      <rPr>
        <b/>
        <sz val="11"/>
        <color theme="1"/>
        <rFont val="Arial"/>
        <family val="2"/>
      </rPr>
      <t xml:space="preserve">Aucun système de chauffage à radiation directe n’est autorisé. 
</t>
    </r>
    <r>
      <rPr>
        <sz val="11"/>
        <color theme="1"/>
        <rFont val="Arial"/>
        <family val="2"/>
      </rPr>
      <t xml:space="preserve">Les </t>
    </r>
    <r>
      <rPr>
        <b/>
        <sz val="11"/>
        <color theme="1"/>
        <rFont val="Arial"/>
        <family val="2"/>
      </rPr>
      <t>radiateurs</t>
    </r>
    <r>
      <rPr>
        <sz val="11"/>
        <color theme="1"/>
        <rFont val="Arial"/>
        <family val="2"/>
      </rPr>
      <t xml:space="preserve"> ou les éléments de chauffage placés dans les espaces destinés aux enfants sont </t>
    </r>
    <r>
      <rPr>
        <b/>
        <sz val="11"/>
        <color theme="1"/>
        <rFont val="Arial"/>
        <family val="2"/>
      </rPr>
      <t xml:space="preserve">efficacement protégés. 
</t>
    </r>
    <r>
      <rPr>
        <sz val="11"/>
        <color theme="1"/>
        <rFont val="Arial"/>
        <family val="2"/>
      </rPr>
      <t xml:space="preserve">Le milieu d’accueil veille à prendre toutes les mesures nécessaires à la </t>
    </r>
    <r>
      <rPr>
        <b/>
        <sz val="11"/>
        <color theme="1"/>
        <rFont val="Arial"/>
        <family val="2"/>
      </rPr>
      <t>prévention des risques d’intoxication au monoxyde de carbone</t>
    </r>
    <r>
      <rPr>
        <sz val="11"/>
        <color theme="1"/>
        <rFont val="Arial"/>
        <family val="2"/>
      </rPr>
      <t xml:space="preserve"> et d’incidents liés à l’usage normal des systèmes de chauffage et de production d’eau chaude.
A cette fin, le milieu d’accueil veille notamment à l’</t>
    </r>
    <r>
      <rPr>
        <b/>
        <sz val="11"/>
        <color theme="1"/>
        <rFont val="Arial"/>
        <family val="2"/>
      </rPr>
      <t>entretien régulier</t>
    </r>
    <r>
      <rPr>
        <sz val="11"/>
        <color theme="1"/>
        <rFont val="Arial"/>
        <family val="2"/>
      </rPr>
      <t xml:space="preserve"> de ces systèmes en ce compris les conduits d’évacuation des fumées.</t>
    </r>
  </si>
  <si>
    <r>
      <t xml:space="preserve">Les </t>
    </r>
    <r>
      <rPr>
        <b/>
        <sz val="11"/>
        <color theme="1"/>
        <rFont val="Arial"/>
        <family val="2"/>
      </rPr>
      <t>déchets</t>
    </r>
    <r>
      <rPr>
        <sz val="11"/>
        <color theme="1"/>
        <rFont val="Arial"/>
        <family val="2"/>
      </rPr>
      <t xml:space="preserve"> émanant du milieu d'accueil sont </t>
    </r>
    <r>
      <rPr>
        <b/>
        <sz val="11"/>
        <color theme="1"/>
        <rFont val="Arial"/>
        <family val="2"/>
      </rPr>
      <t>quotidiennement évacués</t>
    </r>
    <r>
      <rPr>
        <sz val="11"/>
        <color theme="1"/>
        <rFont val="Arial"/>
        <family val="2"/>
      </rPr>
      <t xml:space="preserve"> et entreposés dans un </t>
    </r>
    <r>
      <rPr>
        <b/>
        <sz val="11"/>
        <color theme="1"/>
        <rFont val="Arial"/>
        <family val="2"/>
      </rPr>
      <t>espace spécifiquement destiné</t>
    </r>
    <r>
      <rPr>
        <sz val="11"/>
        <color theme="1"/>
        <rFont val="Arial"/>
        <family val="2"/>
      </rPr>
      <t xml:space="preserve"> à cette fonction, situé de préférence à l’extérieur.</t>
    </r>
  </si>
  <si>
    <r>
      <t xml:space="preserve">Le milieu d’accueil ne peut recourir à </t>
    </r>
    <r>
      <rPr>
        <b/>
        <sz val="11"/>
        <color theme="1"/>
        <rFont val="Arial"/>
        <family val="2"/>
      </rPr>
      <t>aucun moyen de vidéo-surveillance</t>
    </r>
    <r>
      <rPr>
        <sz val="11"/>
        <color theme="1"/>
        <rFont val="Arial"/>
        <family val="2"/>
      </rPr>
      <t xml:space="preserve"> des enfants en remplacement de la surveillance par son personnel ; l’usage de ce type de moyen ne peut donc constituer qu’un complément par rapport à celle-ci. 
Le recours à des moyens techniques de </t>
    </r>
    <r>
      <rPr>
        <b/>
        <sz val="11"/>
        <color theme="1"/>
        <rFont val="Arial"/>
        <family val="2"/>
      </rPr>
      <t>prise et de diffusion d’images</t>
    </r>
    <r>
      <rPr>
        <sz val="11"/>
        <color theme="1"/>
        <rFont val="Arial"/>
        <family val="2"/>
      </rPr>
      <t xml:space="preserve"> des enfants ne peut intervenir que dans le respect strict des règles en vigueur et moyennant le </t>
    </r>
    <r>
      <rPr>
        <b/>
        <sz val="11"/>
        <color theme="1"/>
        <rFont val="Arial"/>
        <family val="2"/>
      </rPr>
      <t xml:space="preserve">consentement formel des parents. 
</t>
    </r>
    <r>
      <rPr>
        <sz val="11"/>
        <color theme="1"/>
        <rFont val="Arial"/>
        <family val="2"/>
      </rPr>
      <t xml:space="preserve">La </t>
    </r>
    <r>
      <rPr>
        <b/>
        <sz val="11"/>
        <color theme="1"/>
        <rFont val="Arial"/>
        <family val="2"/>
      </rPr>
      <t>diffusion par voie électronique en direct d’images des enfants est interdite.</t>
    </r>
  </si>
  <si>
    <t>1-Locaux de travail</t>
  </si>
  <si>
    <t xml:space="preserve">2-L'organisation du travail </t>
  </si>
  <si>
    <t>3-Les accidents de travail</t>
  </si>
  <si>
    <t>4-Les risques électriques et d'incendie</t>
  </si>
  <si>
    <t xml:space="preserve">5-Les équipements de travail </t>
  </si>
  <si>
    <t>6-Les positions de travail</t>
  </si>
  <si>
    <t>7-L'éclairage et l'ambiance thermique</t>
  </si>
  <si>
    <t>8-Le bruit</t>
  </si>
  <si>
    <t>9-L'hygiène athmosphérique</t>
  </si>
  <si>
    <t>10-L'autonomie et les responsabilités individuelles</t>
  </si>
  <si>
    <t>11-Le contenu du travail</t>
  </si>
  <si>
    <t>12-Les contraintes de temps</t>
  </si>
  <si>
    <t>13-Les relations de travail</t>
  </si>
  <si>
    <t>14-L'environnement psychosocial</t>
  </si>
  <si>
    <t>15-Les enfants</t>
  </si>
  <si>
    <t xml:space="preserve">La sécurité </t>
  </si>
  <si>
    <t>La santé</t>
  </si>
  <si>
    <t>Le bien-être</t>
  </si>
  <si>
    <t>Responsable</t>
  </si>
  <si>
    <t>Échéance</t>
  </si>
  <si>
    <t>Budget</t>
  </si>
  <si>
    <t xml:space="preserve">Mesure(s) de prévention </t>
  </si>
  <si>
    <t>Description de la mesure</t>
  </si>
  <si>
    <t>d</t>
  </si>
  <si>
    <t>ETAT DES LIEUX DE L'INFRASTRUCTURE ET DE L'EQUIPEMENT</t>
  </si>
  <si>
    <t>IMPLANTATION DU LIEU D'ACCUEIL</t>
  </si>
  <si>
    <t>LOCAUX/ESPACES UTILISES</t>
  </si>
  <si>
    <t xml:space="preserve">Coordonnées du lieu de travail analysé : </t>
  </si>
  <si>
    <t xml:space="preserve">Coordonnées de la personne qui réalise l'analyse des risques : </t>
  </si>
  <si>
    <t xml:space="preserve">Date de l'analyse des risques : </t>
  </si>
  <si>
    <t xml:space="preserve">Nom-Prénom de l'accueillant(e) : </t>
  </si>
  <si>
    <t xml:space="preserve">Dans quelles pièces se trouvent ces différents espaces ? </t>
  </si>
  <si>
    <t>PIECES DE LA MAISON</t>
  </si>
  <si>
    <t xml:space="preserve">Ces pièces sont : </t>
  </si>
  <si>
    <t xml:space="preserve">Ces pièces se trouvent au :  </t>
  </si>
  <si>
    <t>UTILISEES DANS LE CADRE DU TRAVAIL</t>
  </si>
  <si>
    <t>NON-UTILISEES DANS LE CADRE DU TRAVAIL</t>
  </si>
  <si>
    <t>ACCESSIBLES AUX ENFANTS</t>
  </si>
  <si>
    <t>SOUS-SOL</t>
  </si>
  <si>
    <t>REZ-DE-CHAUSSEE</t>
  </si>
  <si>
    <t>2IEME ETAGE</t>
  </si>
  <si>
    <t>Piscine/point d'eau</t>
  </si>
  <si>
    <t>1ER 
ETAGE</t>
  </si>
  <si>
    <t>METRES</t>
  </si>
  <si>
    <t>&lt; à la norme</t>
  </si>
  <si>
    <t xml:space="preserve"> = à la norme</t>
  </si>
  <si>
    <t>&gt; à la norme</t>
  </si>
  <si>
    <r>
      <t xml:space="preserve"> </t>
    </r>
    <r>
      <rPr>
        <b/>
        <sz val="10"/>
        <rFont val="Lato"/>
        <family val="2"/>
      </rPr>
      <t>ACCUEIL</t>
    </r>
  </si>
  <si>
    <r>
      <t xml:space="preserve"> </t>
    </r>
    <r>
      <rPr>
        <b/>
        <sz val="10"/>
        <rFont val="Lato"/>
        <family val="2"/>
      </rPr>
      <t>REPAS</t>
    </r>
  </si>
  <si>
    <r>
      <t xml:space="preserve"> </t>
    </r>
    <r>
      <rPr>
        <b/>
        <sz val="10"/>
        <rFont val="Lato"/>
        <family val="2"/>
      </rPr>
      <t>SOMMEIL/REPOS</t>
    </r>
  </si>
  <si>
    <r>
      <t xml:space="preserve"> </t>
    </r>
    <r>
      <rPr>
        <b/>
        <sz val="10"/>
        <rFont val="Lato"/>
        <family val="2"/>
      </rPr>
      <t>ACTIVITES INTERIEURES</t>
    </r>
  </si>
  <si>
    <r>
      <t xml:space="preserve"> </t>
    </r>
    <r>
      <rPr>
        <b/>
        <sz val="10"/>
        <rFont val="Lato"/>
        <family val="2"/>
      </rPr>
      <t>ACTIVITES EXTERIEURES</t>
    </r>
  </si>
  <si>
    <t>EQUIPEMENTS PRESENTS ET UTILISES DANS LE CADRE DU TRAVAIL</t>
  </si>
  <si>
    <t>1 armoire à pharmacie (facultatif)</t>
  </si>
  <si>
    <t xml:space="preserve">1 lit couchette (facultatif) </t>
  </si>
  <si>
    <t>Mixeur</t>
  </si>
  <si>
    <t>Espace activités intérieures/repas  (4m²/place)</t>
  </si>
  <si>
    <t>Espace sommeil/repos  (2m²/place)</t>
  </si>
  <si>
    <t xml:space="preserve">Dérogation? </t>
  </si>
  <si>
    <t>1 parc (NBN EN12227)</t>
  </si>
  <si>
    <t>1 table à langer (NBN EN 12221) avec un coussin à langer</t>
  </si>
  <si>
    <t>1 chaise haute (stable avec accoudoirs, ceinture ventrale + entre-jambes ou harnais et repose-pied ajustable)</t>
  </si>
  <si>
    <t xml:space="preserve">5 lits cages (répondant à la norme de sécurité NBN EN 716)  respectant les normes inscrites dans la circulaire ONE  subsides SAE - page 5. </t>
  </si>
  <si>
    <t xml:space="preserve">5 matelas (fermes, plats et qui occupent bien toute la surface du lit, entièrement recouverts d’une housse plastique) </t>
  </si>
  <si>
    <t xml:space="preserve">Autres (à préciser) : </t>
  </si>
  <si>
    <t>Autres ( à préciser) :</t>
  </si>
  <si>
    <t xml:space="preserve">COMMENTAIRES : </t>
  </si>
  <si>
    <r>
      <t xml:space="preserve">Ensemble du matériel et des instruments </t>
    </r>
    <r>
      <rPr>
        <b/>
        <u/>
        <sz val="11"/>
        <color theme="1"/>
        <rFont val="Lato"/>
        <family val="2"/>
      </rPr>
      <t>fournis</t>
    </r>
    <r>
      <rPr>
        <sz val="11"/>
        <color theme="1"/>
        <rFont val="Lato"/>
        <family val="2"/>
      </rPr>
      <t xml:space="preserve"> pour le bon fonctionnement du milieu d’accueil</t>
    </r>
  </si>
  <si>
    <t>Toute machine, tout appareil, outil ou toute installation utilisés sur le lieu de travail </t>
  </si>
  <si>
    <t>TERME</t>
  </si>
  <si>
    <t>DEFINITION</t>
  </si>
  <si>
    <t>EXEMPLES/COMMENTAIRES</t>
  </si>
  <si>
    <t>SOURCE DE LA DEFINITION</t>
  </si>
  <si>
    <t>Inclus également certains locaux annexes non utilisés par les enfants comme la buanderie où l'accueillant(e) entretient son linge ou la cave où elle stocke ses aliments par exemple.</t>
  </si>
  <si>
    <t>Espace 
activités intérieures</t>
  </si>
  <si>
    <t>Espace 
activités extérieures</t>
  </si>
  <si>
    <t>Espace 
soins et sanitaires</t>
  </si>
  <si>
    <t>Espace 
sommeil-repos</t>
  </si>
  <si>
    <t xml:space="preserve">espace intérieur destiné à satisfaire les besoins d’exploration, de socialisation et d’intimité de l’enfant; </t>
  </si>
  <si>
    <t xml:space="preserve">espace destiné à assurer les soins corporels et le change de l’enfant; </t>
  </si>
  <si>
    <t>espace destiné à satisfaire les besoins de dormir et de se reposer de l’enfant;</t>
  </si>
  <si>
    <t>espace destiné à satisfaire les besoins alimentaires et nutritionnels des enfants</t>
  </si>
  <si>
    <t xml:space="preserve">espace extérieur complémentaire à l’espace activités intérieures;  </t>
  </si>
  <si>
    <t xml:space="preserve">espace, séparé ou non, permettant d’une part de faciliter la transition entre l’environnement familial de l’enfant et celui du milieu d’accueil et d’autre part de recevoir les familles; </t>
  </si>
  <si>
    <t xml:space="preserve">Arrêté infra - Annexe 1 de l’AGCF du 2 mai 2019 fixant le régime d’autorisation et de subventionnement des crèches, des services d’accueil d’enfants et des (co)accueils d’enfants indépendantes, entré en vigueur au 1er janvier 2020. </t>
  </si>
  <si>
    <t>Ensemble formé par le bâtiment destiné à l’accueil des enfants et les installations fixes à caractère immobilier qui permettent l’activité du milieu d’accueil.B2:D11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</si>
</sst>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mm/yyyy;@"/>
  </numFmts>
  <fonts count="32" x14ac:knownFonts="1">
    <font>
      <sz val="11"/>
      <color theme="1"/>
      <name val="Calibri"/>
      <family val="2"/>
      <scheme val="minor"/>
    </font>
    <font>
      <b/>
      <sz val="11"/>
      <name val="Calibri"/>
      <family val="2"/>
      <scheme val="minor"/>
    </font>
    <font>
      <sz val="11"/>
      <color theme="0"/>
      <name val="Calibri"/>
      <family val="2"/>
      <scheme val="minor"/>
    </font>
    <font>
      <b/>
      <sz val="11"/>
      <color theme="1"/>
      <name val="Calibri"/>
      <family val="2"/>
      <scheme val="minor"/>
    </font>
    <font>
      <sz val="11"/>
      <color theme="1"/>
      <name val="Arial"/>
      <family val="2"/>
    </font>
    <font>
      <b/>
      <sz val="11"/>
      <color theme="1"/>
      <name val="Arial"/>
      <family val="2"/>
    </font>
    <font>
      <sz val="12"/>
      <color theme="1"/>
      <name val="Arial"/>
      <family val="2"/>
    </font>
    <font>
      <sz val="11"/>
      <color theme="1"/>
      <name val="Calibri"/>
      <family val="2"/>
    </font>
    <font>
      <sz val="11"/>
      <color theme="1"/>
      <name val="Lato"/>
      <family val="2"/>
    </font>
    <font>
      <b/>
      <sz val="14"/>
      <color theme="0"/>
      <name val="Lato"/>
      <family val="2"/>
    </font>
    <font>
      <sz val="11"/>
      <name val="Lato"/>
      <family val="2"/>
    </font>
    <font>
      <b/>
      <u/>
      <sz val="14"/>
      <color theme="0"/>
      <name val="Lato"/>
      <family val="2"/>
    </font>
    <font>
      <sz val="11"/>
      <color theme="0"/>
      <name val="Lato"/>
      <family val="2"/>
    </font>
    <font>
      <b/>
      <sz val="13"/>
      <color theme="0"/>
      <name val="Lato"/>
      <family val="2"/>
    </font>
    <font>
      <b/>
      <u/>
      <sz val="14"/>
      <color theme="1"/>
      <name val="Lato"/>
      <family val="2"/>
    </font>
    <font>
      <sz val="11"/>
      <color rgb="FF68D5DE"/>
      <name val="Lato"/>
      <family val="2"/>
    </font>
    <font>
      <sz val="11"/>
      <name val="Calibri"/>
      <family val="2"/>
    </font>
    <font>
      <b/>
      <i/>
      <sz val="11"/>
      <color theme="1"/>
      <name val="Arial"/>
      <family val="2"/>
    </font>
    <font>
      <b/>
      <sz val="18"/>
      <color theme="0"/>
      <name val="Lato"/>
      <family val="2"/>
    </font>
    <font>
      <b/>
      <sz val="11"/>
      <color theme="0"/>
      <name val="Lato"/>
      <family val="2"/>
    </font>
    <font>
      <sz val="16"/>
      <color theme="0"/>
      <name val="Lato"/>
      <family val="2"/>
    </font>
    <font>
      <b/>
      <sz val="18"/>
      <color rgb="FF119090"/>
      <name val="Lato"/>
      <family val="2"/>
    </font>
    <font>
      <b/>
      <sz val="11"/>
      <color theme="1"/>
      <name val="Lato"/>
      <family val="2"/>
    </font>
    <font>
      <b/>
      <sz val="14"/>
      <name val="Lato"/>
      <family val="2"/>
    </font>
    <font>
      <b/>
      <sz val="10"/>
      <color theme="1"/>
      <name val="Lato"/>
      <family val="2"/>
    </font>
    <font>
      <b/>
      <strike/>
      <sz val="10"/>
      <color theme="1"/>
      <name val="Lato"/>
      <family val="2"/>
    </font>
    <font>
      <sz val="10"/>
      <name val="Lato"/>
      <family val="2"/>
    </font>
    <font>
      <b/>
      <sz val="10"/>
      <name val="Lato"/>
      <family val="2"/>
    </font>
    <font>
      <sz val="11"/>
      <color theme="1"/>
      <name val="Calibri"/>
      <family val="2"/>
      <scheme val="minor"/>
    </font>
    <font>
      <sz val="10"/>
      <color theme="1"/>
      <name val="Lato"/>
      <family val="2"/>
    </font>
    <font>
      <sz val="10"/>
      <color theme="1"/>
      <name val="Calibri"/>
      <family val="2"/>
      <scheme val="minor"/>
    </font>
    <font>
      <b/>
      <u/>
      <sz val="11"/>
      <color theme="1"/>
      <name val="Lato"/>
      <family val="2"/>
    </font>
  </fonts>
  <fills count="16">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rgb="FF92CDDC"/>
        <bgColor indexed="64"/>
      </patternFill>
    </fill>
    <fill>
      <patternFill patternType="solid">
        <fgColor rgb="FFFFC000"/>
        <bgColor indexed="64"/>
      </patternFill>
    </fill>
    <fill>
      <patternFill patternType="solid">
        <fgColor rgb="FF00B0F0"/>
        <bgColor indexed="64"/>
      </patternFill>
    </fill>
    <fill>
      <patternFill patternType="solid">
        <fgColor theme="4" tint="0.79998168889431442"/>
        <bgColor indexed="64"/>
      </patternFill>
    </fill>
    <fill>
      <patternFill patternType="solid">
        <fgColor rgb="FF119090"/>
        <bgColor indexed="64"/>
      </patternFill>
    </fill>
    <fill>
      <patternFill patternType="solid">
        <fgColor rgb="FFDB4190"/>
        <bgColor indexed="64"/>
      </patternFill>
    </fill>
    <fill>
      <patternFill patternType="solid">
        <fgColor rgb="FF68D5DE"/>
        <bgColor indexed="64"/>
      </patternFill>
    </fill>
    <fill>
      <patternFill patternType="solid">
        <fgColor theme="0"/>
        <bgColor indexed="64"/>
      </patternFill>
    </fill>
    <fill>
      <patternFill patternType="solid">
        <fgColor theme="0" tint="-0.14999847407452621"/>
        <bgColor indexed="64"/>
      </patternFill>
    </fill>
    <fill>
      <patternFill patternType="solid">
        <fgColor rgb="FFCCECFF"/>
        <bgColor indexed="64"/>
      </patternFill>
    </fill>
    <fill>
      <patternFill patternType="solid">
        <fgColor rgb="FFFFCCFF"/>
        <bgColor indexed="64"/>
      </patternFill>
    </fill>
    <fill>
      <patternFill patternType="solid">
        <fgColor rgb="FFCCFFCC"/>
        <bgColor indexed="64"/>
      </patternFill>
    </fill>
  </fills>
  <borders count="4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style="thin">
        <color theme="0" tint="-0.34998626667073579"/>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theme="0"/>
      </bottom>
      <diagonal/>
    </border>
    <border>
      <left/>
      <right style="thin">
        <color indexed="64"/>
      </right>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right style="thin">
        <color indexed="64"/>
      </right>
      <top style="thin">
        <color theme="0"/>
      </top>
      <bottom/>
      <diagonal/>
    </border>
    <border>
      <left/>
      <right style="thin">
        <color theme="0"/>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64"/>
      </left>
      <right style="thin">
        <color indexed="64"/>
      </right>
      <top/>
      <bottom/>
      <diagonal/>
    </border>
    <border>
      <left/>
      <right/>
      <top style="thin">
        <color theme="0" tint="-0.34998626667073579"/>
      </top>
      <bottom style="thin">
        <color theme="0"/>
      </bottom>
      <diagonal/>
    </border>
  </borders>
  <cellStyleXfs count="2">
    <xf numFmtId="0" fontId="0" fillId="0" borderId="0"/>
    <xf numFmtId="43" fontId="28" fillId="0" borderId="0" applyFont="0" applyFill="0" applyBorder="0" applyAlignment="0" applyProtection="0"/>
  </cellStyleXfs>
  <cellXfs count="196">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center" vertical="top"/>
    </xf>
    <xf numFmtId="2" fontId="0" fillId="0" borderId="0" xfId="0" applyNumberFormat="1" applyAlignment="1">
      <alignment horizontal="left" vertical="center" wrapText="1"/>
    </xf>
    <xf numFmtId="0" fontId="0" fillId="0" borderId="0" xfId="0" applyAlignment="1">
      <alignment vertical="center"/>
    </xf>
    <xf numFmtId="0" fontId="4" fillId="0" borderId="0" xfId="0" applyFont="1"/>
    <xf numFmtId="0" fontId="4" fillId="0" borderId="0" xfId="0" applyFont="1" applyAlignment="1">
      <alignment horizontal="left" vertical="top"/>
    </xf>
    <xf numFmtId="0" fontId="2" fillId="2" borderId="0" xfId="0" applyFont="1" applyFill="1"/>
    <xf numFmtId="2" fontId="0" fillId="0" borderId="0" xfId="0" applyNumberFormat="1" applyAlignment="1">
      <alignment horizontal="center" vertical="center" wrapText="1"/>
    </xf>
    <xf numFmtId="0" fontId="7" fillId="0" borderId="0" xfId="0" applyFont="1" applyAlignment="1">
      <alignment wrapText="1"/>
    </xf>
    <xf numFmtId="0" fontId="7" fillId="0" borderId="0" xfId="0" applyFont="1" applyAlignment="1">
      <alignment horizontal="center"/>
    </xf>
    <xf numFmtId="0" fontId="7" fillId="0" borderId="0" xfId="0" applyFont="1" applyAlignment="1">
      <alignment horizontal="center" vertical="center" wrapText="1"/>
    </xf>
    <xf numFmtId="2" fontId="7" fillId="0" borderId="0" xfId="0" applyNumberFormat="1" applyFont="1" applyAlignment="1">
      <alignment horizontal="left" vertical="center" wrapText="1"/>
    </xf>
    <xf numFmtId="2" fontId="7" fillId="0" borderId="0" xfId="0" applyNumberFormat="1" applyFont="1" applyAlignment="1">
      <alignment horizontal="center" vertical="center" wrapText="1"/>
    </xf>
    <xf numFmtId="0" fontId="7" fillId="0" borderId="0" xfId="0" applyFont="1" applyAlignment="1">
      <alignment horizontal="left"/>
    </xf>
    <xf numFmtId="2" fontId="8" fillId="10" borderId="1" xfId="0" applyNumberFormat="1" applyFont="1" applyFill="1" applyBorder="1" applyAlignment="1">
      <alignment horizontal="left" vertical="center" wrapText="1"/>
    </xf>
    <xf numFmtId="2" fontId="9" fillId="8"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2" fontId="8" fillId="0" borderId="1" xfId="0" applyNumberFormat="1" applyFont="1" applyBorder="1" applyAlignment="1">
      <alignment horizontal="left" vertical="center" wrapText="1"/>
    </xf>
    <xf numFmtId="0" fontId="8" fillId="0" borderId="0" xfId="0" applyFont="1" applyAlignment="1">
      <alignment horizontal="center"/>
    </xf>
    <xf numFmtId="0" fontId="8" fillId="0" borderId="0" xfId="0" applyFont="1" applyAlignment="1">
      <alignment horizontal="center" vertical="center" wrapText="1"/>
    </xf>
    <xf numFmtId="2" fontId="8" fillId="0" borderId="0" xfId="0" applyNumberFormat="1" applyFont="1" applyAlignment="1">
      <alignment horizontal="left" vertical="center" wrapText="1"/>
    </xf>
    <xf numFmtId="2" fontId="8" fillId="0" borderId="0" xfId="0" applyNumberFormat="1" applyFont="1" applyAlignment="1">
      <alignment horizontal="center" vertical="center" wrapText="1"/>
    </xf>
    <xf numFmtId="0" fontId="8" fillId="0" borderId="0" xfId="0" applyFont="1" applyAlignment="1">
      <alignment wrapText="1"/>
    </xf>
    <xf numFmtId="0" fontId="9" fillId="9" borderId="0" xfId="0" applyFont="1" applyFill="1"/>
    <xf numFmtId="0" fontId="11" fillId="9" borderId="0" xfId="0" applyFont="1" applyFill="1" applyAlignment="1">
      <alignment horizontal="center" vertical="center" wrapText="1"/>
    </xf>
    <xf numFmtId="2" fontId="12" fillId="9" borderId="0" xfId="0" applyNumberFormat="1" applyFont="1" applyFill="1" applyAlignment="1">
      <alignment horizontal="left" vertical="center" wrapText="1"/>
    </xf>
    <xf numFmtId="2" fontId="12" fillId="9" borderId="0" xfId="0" applyNumberFormat="1" applyFont="1" applyFill="1" applyAlignment="1">
      <alignment horizontal="center" vertical="center" wrapText="1"/>
    </xf>
    <xf numFmtId="0" fontId="12" fillId="9" borderId="0" xfId="0" applyFont="1" applyFill="1" applyAlignment="1">
      <alignment wrapText="1"/>
    </xf>
    <xf numFmtId="0" fontId="8" fillId="0" borderId="0" xfId="0" applyFont="1" applyAlignment="1">
      <alignment horizontal="center" vertical="center"/>
    </xf>
    <xf numFmtId="2" fontId="8" fillId="0" borderId="1" xfId="0" applyNumberFormat="1" applyFont="1" applyBorder="1" applyAlignment="1" applyProtection="1">
      <alignment horizontal="center" vertical="center" wrapText="1"/>
      <protection locked="0"/>
    </xf>
    <xf numFmtId="0" fontId="8" fillId="0" borderId="1" xfId="0" applyFont="1" applyBorder="1" applyAlignment="1" applyProtection="1">
      <alignment horizontal="left" vertical="center" wrapText="1"/>
      <protection locked="0"/>
    </xf>
    <xf numFmtId="49" fontId="8" fillId="0" borderId="1" xfId="0" applyNumberFormat="1" applyFont="1" applyBorder="1" applyAlignment="1" applyProtection="1">
      <alignment horizontal="left" vertical="center" wrapText="1"/>
      <protection locked="0"/>
    </xf>
    <xf numFmtId="0" fontId="8" fillId="0" borderId="1" xfId="0" applyFont="1" applyBorder="1" applyAlignment="1" applyProtection="1">
      <alignment horizontal="left" vertical="center"/>
      <protection locked="0"/>
    </xf>
    <xf numFmtId="0" fontId="8" fillId="0" borderId="0" xfId="0" applyFont="1" applyAlignment="1">
      <alignment vertical="center" wrapText="1"/>
    </xf>
    <xf numFmtId="2" fontId="10" fillId="10" borderId="1" xfId="0" applyNumberFormat="1" applyFont="1" applyFill="1" applyBorder="1" applyAlignment="1">
      <alignment horizontal="center" vertical="center" wrapText="1"/>
    </xf>
    <xf numFmtId="2" fontId="10" fillId="10" borderId="1" xfId="0" applyNumberFormat="1" applyFont="1" applyFill="1" applyBorder="1" applyAlignment="1">
      <alignment horizontal="left" vertical="center" wrapText="1"/>
    </xf>
    <xf numFmtId="2" fontId="8" fillId="11" borderId="1" xfId="0" applyNumberFormat="1" applyFont="1" applyFill="1" applyBorder="1" applyAlignment="1">
      <alignment horizontal="left" vertical="center" wrapText="1"/>
    </xf>
    <xf numFmtId="49" fontId="10" fillId="10" borderId="1" xfId="0" applyNumberFormat="1" applyFont="1" applyFill="1" applyBorder="1" applyAlignment="1">
      <alignment horizontal="center" vertical="center" wrapText="1"/>
    </xf>
    <xf numFmtId="49" fontId="10" fillId="10" borderId="1" xfId="0" applyNumberFormat="1" applyFont="1" applyFill="1" applyBorder="1" applyAlignment="1" applyProtection="1">
      <alignment horizontal="left" vertical="center" wrapText="1"/>
      <protection locked="0"/>
    </xf>
    <xf numFmtId="2" fontId="8" fillId="0" borderId="1" xfId="0" applyNumberFormat="1" applyFont="1" applyBorder="1" applyAlignment="1" applyProtection="1">
      <alignment horizontal="left" vertical="center" wrapText="1"/>
      <protection locked="0"/>
    </xf>
    <xf numFmtId="0" fontId="8" fillId="0" borderId="1" xfId="0" applyFont="1" applyBorder="1" applyAlignment="1" applyProtection="1">
      <alignment vertical="center" wrapText="1"/>
      <protection locked="0"/>
    </xf>
    <xf numFmtId="0" fontId="8" fillId="0" borderId="1" xfId="0" applyFont="1" applyBorder="1" applyAlignment="1" applyProtection="1">
      <alignment wrapText="1"/>
      <protection locked="0"/>
    </xf>
    <xf numFmtId="2" fontId="0" fillId="0" borderId="1" xfId="0" applyNumberFormat="1" applyBorder="1" applyAlignment="1" applyProtection="1">
      <alignment horizontal="center" vertical="center" wrapText="1"/>
      <protection locked="0"/>
    </xf>
    <xf numFmtId="0" fontId="9" fillId="9" borderId="0" xfId="0" applyFont="1" applyFill="1" applyAlignment="1">
      <alignment vertical="center"/>
    </xf>
    <xf numFmtId="0" fontId="12" fillId="9" borderId="0" xfId="0" applyFont="1" applyFill="1" applyAlignment="1">
      <alignment vertical="center" wrapText="1"/>
    </xf>
    <xf numFmtId="0" fontId="9" fillId="9" borderId="0" xfId="0" applyFont="1" applyFill="1" applyAlignment="1">
      <alignment vertical="top"/>
    </xf>
    <xf numFmtId="0" fontId="13" fillId="0" borderId="0" xfId="0" applyFont="1" applyAlignment="1">
      <alignment horizontal="center" vertical="center" wrapText="1"/>
    </xf>
    <xf numFmtId="2" fontId="9" fillId="0" borderId="0" xfId="0" applyNumberFormat="1" applyFont="1" applyAlignment="1">
      <alignment horizontal="center" vertical="center" wrapText="1"/>
    </xf>
    <xf numFmtId="0" fontId="14" fillId="0" borderId="0" xfId="0" applyFont="1"/>
    <xf numFmtId="0" fontId="8" fillId="0" borderId="1" xfId="0" applyFont="1" applyBorder="1" applyAlignment="1" applyProtection="1">
      <alignment vertical="center"/>
      <protection locked="0"/>
    </xf>
    <xf numFmtId="0" fontId="11" fillId="9" borderId="0" xfId="0" applyFont="1" applyFill="1" applyAlignment="1">
      <alignment horizontal="center" wrapText="1"/>
    </xf>
    <xf numFmtId="2" fontId="12" fillId="9" borderId="0" xfId="0" applyNumberFormat="1" applyFont="1" applyFill="1" applyAlignment="1">
      <alignment horizontal="left" wrapText="1"/>
    </xf>
    <xf numFmtId="2" fontId="12" fillId="9" borderId="0" xfId="0" applyNumberFormat="1" applyFont="1" applyFill="1" applyAlignment="1">
      <alignment horizontal="center" wrapText="1"/>
    </xf>
    <xf numFmtId="2" fontId="15" fillId="0" borderId="1" xfId="0" applyNumberFormat="1" applyFont="1" applyBorder="1" applyAlignment="1" applyProtection="1">
      <alignment horizontal="left" vertical="center" wrapText="1"/>
      <protection locked="0"/>
    </xf>
    <xf numFmtId="2" fontId="10" fillId="10" borderId="1" xfId="0" applyNumberFormat="1" applyFont="1" applyFill="1" applyBorder="1" applyAlignment="1" applyProtection="1">
      <alignment horizontal="left" vertical="center" wrapText="1"/>
      <protection locked="0"/>
    </xf>
    <xf numFmtId="2" fontId="10" fillId="0" borderId="1" xfId="0" applyNumberFormat="1" applyFont="1" applyBorder="1" applyAlignment="1" applyProtection="1">
      <alignment horizontal="center" vertical="center" wrapText="1"/>
      <protection locked="0"/>
    </xf>
    <xf numFmtId="0" fontId="10" fillId="0" borderId="1" xfId="0" applyFont="1" applyBorder="1" applyAlignment="1" applyProtection="1">
      <alignment wrapText="1"/>
      <protection locked="0"/>
    </xf>
    <xf numFmtId="0" fontId="10" fillId="0" borderId="1" xfId="0" applyFont="1" applyBorder="1" applyAlignment="1" applyProtection="1">
      <alignment vertical="center" wrapText="1"/>
      <protection locked="0"/>
    </xf>
    <xf numFmtId="2" fontId="10" fillId="0" borderId="1" xfId="0" applyNumberFormat="1" applyFont="1" applyBorder="1" applyAlignment="1" applyProtection="1">
      <alignment horizontal="left" vertical="center" wrapText="1"/>
      <protection locked="0"/>
    </xf>
    <xf numFmtId="2" fontId="8" fillId="3" borderId="1" xfId="0" applyNumberFormat="1" applyFont="1" applyFill="1" applyBorder="1" applyAlignment="1">
      <alignment horizontal="center" vertical="center" wrapText="1"/>
    </xf>
    <xf numFmtId="2" fontId="16" fillId="0" borderId="0" xfId="0" applyNumberFormat="1" applyFont="1" applyAlignment="1">
      <alignment horizontal="center" vertical="center" wrapText="1"/>
    </xf>
    <xf numFmtId="0" fontId="16" fillId="0" borderId="0" xfId="0" applyFont="1" applyAlignment="1">
      <alignment wrapText="1"/>
    </xf>
    <xf numFmtId="2" fontId="10" fillId="0" borderId="1" xfId="0" applyNumberFormat="1" applyFont="1" applyBorder="1" applyAlignment="1">
      <alignment horizontal="left" vertical="center" wrapText="1"/>
    </xf>
    <xf numFmtId="0" fontId="8" fillId="0" borderId="0" xfId="0" applyFont="1" applyAlignment="1">
      <alignment horizontal="left"/>
    </xf>
    <xf numFmtId="0" fontId="4" fillId="0" borderId="2" xfId="0" applyFont="1" applyBorder="1" applyAlignment="1" applyProtection="1">
      <alignment horizontal="center" vertical="center"/>
      <protection locked="0"/>
    </xf>
    <xf numFmtId="0" fontId="4" fillId="0" borderId="2" xfId="0" applyFont="1" applyBorder="1" applyProtection="1">
      <protection locked="0"/>
    </xf>
    <xf numFmtId="0" fontId="4" fillId="0" borderId="2" xfId="0" applyFont="1" applyBorder="1" applyAlignment="1" applyProtection="1">
      <alignment vertical="center"/>
      <protection locked="0"/>
    </xf>
    <xf numFmtId="0" fontId="8" fillId="0" borderId="0" xfId="0" applyFont="1"/>
    <xf numFmtId="0" fontId="20" fillId="6" borderId="0" xfId="0" applyFont="1" applyFill="1"/>
    <xf numFmtId="0" fontId="8" fillId="7" borderId="4" xfId="0" applyFont="1" applyFill="1" applyBorder="1" applyAlignment="1">
      <alignment horizontal="justify" vertical="center" wrapText="1"/>
    </xf>
    <xf numFmtId="0" fontId="8" fillId="7" borderId="4" xfId="0" applyFont="1" applyFill="1" applyBorder="1" applyAlignment="1">
      <alignment horizontal="center" vertical="center" wrapText="1"/>
    </xf>
    <xf numFmtId="0" fontId="8" fillId="7" borderId="4" xfId="0" applyFont="1" applyFill="1" applyBorder="1" applyAlignment="1">
      <alignment horizontal="center" vertical="center"/>
    </xf>
    <xf numFmtId="0" fontId="8" fillId="7" borderId="4" xfId="0" applyFont="1" applyFill="1" applyBorder="1"/>
    <xf numFmtId="0" fontId="20" fillId="9" borderId="0" xfId="0" applyFont="1" applyFill="1"/>
    <xf numFmtId="0" fontId="4" fillId="0" borderId="2" xfId="0" applyFont="1" applyBorder="1" applyAlignment="1" applyProtection="1">
      <alignment horizontal="left" vertical="center"/>
      <protection locked="0"/>
    </xf>
    <xf numFmtId="49" fontId="10" fillId="10" borderId="1" xfId="0" applyNumberFormat="1" applyFont="1" applyFill="1" applyBorder="1" applyAlignment="1">
      <alignment horizontal="left" vertical="center" wrapText="1"/>
    </xf>
    <xf numFmtId="0" fontId="10" fillId="10" borderId="1" xfId="0" applyFont="1" applyFill="1" applyBorder="1" applyAlignment="1">
      <alignment horizontal="left" vertical="center" wrapText="1"/>
    </xf>
    <xf numFmtId="0" fontId="23" fillId="0" borderId="0" xfId="0" applyFont="1" applyAlignment="1">
      <alignment horizontal="left" vertical="center" wrapText="1"/>
    </xf>
    <xf numFmtId="0" fontId="23" fillId="3" borderId="22" xfId="0" applyFont="1" applyFill="1" applyBorder="1" applyAlignment="1">
      <alignment horizontal="left" vertical="center" wrapText="1"/>
    </xf>
    <xf numFmtId="0" fontId="24" fillId="0" borderId="22" xfId="0" applyFont="1" applyBorder="1" applyAlignment="1">
      <alignment horizontal="center" vertical="center" wrapText="1"/>
    </xf>
    <xf numFmtId="0" fontId="25" fillId="0" borderId="22" xfId="0" applyFont="1" applyBorder="1" applyAlignment="1">
      <alignment horizontal="center" vertical="center" wrapText="1"/>
    </xf>
    <xf numFmtId="0" fontId="24" fillId="12" borderId="22" xfId="0" applyFont="1" applyFill="1" applyBorder="1" applyAlignment="1">
      <alignment horizontal="center" vertical="center"/>
    </xf>
    <xf numFmtId="0" fontId="30" fillId="0" borderId="0" xfId="0" applyFont="1"/>
    <xf numFmtId="0" fontId="29" fillId="12" borderId="22" xfId="0" applyFont="1" applyFill="1" applyBorder="1"/>
    <xf numFmtId="0" fontId="0" fillId="0" borderId="2" xfId="0" applyBorder="1" applyAlignment="1" applyProtection="1">
      <alignment horizontal="center" vertical="center"/>
      <protection locked="0"/>
    </xf>
    <xf numFmtId="0" fontId="0" fillId="13" borderId="22" xfId="0" applyFill="1" applyBorder="1" applyAlignment="1" applyProtection="1">
      <alignment horizontal="center" vertical="center"/>
      <protection locked="0"/>
    </xf>
    <xf numFmtId="0" fontId="0" fillId="14" borderId="22" xfId="0" applyFill="1" applyBorder="1" applyAlignment="1" applyProtection="1">
      <alignment horizontal="center" vertical="center"/>
      <protection locked="0"/>
    </xf>
    <xf numFmtId="0" fontId="0" fillId="15" borderId="22" xfId="0"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protection locked="0"/>
    </xf>
    <xf numFmtId="0" fontId="0" fillId="15" borderId="23" xfId="0" applyFill="1" applyBorder="1" applyAlignment="1" applyProtection="1">
      <alignment horizontal="center" vertical="center"/>
      <protection locked="0"/>
    </xf>
    <xf numFmtId="2" fontId="8" fillId="0" borderId="1" xfId="0" applyNumberFormat="1" applyFont="1" applyBorder="1" applyAlignment="1">
      <alignment horizontal="left" vertical="center" wrapText="1" indent="5"/>
    </xf>
    <xf numFmtId="0" fontId="9" fillId="9" borderId="41" xfId="0" applyFont="1" applyFill="1" applyBorder="1" applyAlignment="1">
      <alignment horizontal="left" vertical="center"/>
    </xf>
    <xf numFmtId="0" fontId="8" fillId="0" borderId="0" xfId="0" applyFont="1" applyAlignment="1">
      <alignment horizontal="justify" vertical="center" wrapText="1"/>
    </xf>
    <xf numFmtId="0" fontId="9" fillId="9" borderId="33" xfId="0" applyFont="1" applyFill="1" applyBorder="1" applyAlignment="1">
      <alignment horizontal="left" vertical="center"/>
    </xf>
    <xf numFmtId="0" fontId="8" fillId="12" borderId="0" xfId="0" applyFont="1" applyFill="1" applyAlignment="1">
      <alignment horizontal="justify" vertical="center" wrapText="1"/>
    </xf>
    <xf numFmtId="0" fontId="8" fillId="0" borderId="0" xfId="0" applyFont="1" applyAlignment="1">
      <alignment horizontal="justify" vertical="center"/>
    </xf>
    <xf numFmtId="0" fontId="8" fillId="12" borderId="0" xfId="0" applyFont="1" applyFill="1" applyAlignment="1">
      <alignment horizontal="justify" vertical="center"/>
    </xf>
    <xf numFmtId="0" fontId="9" fillId="9" borderId="25" xfId="0" applyFont="1" applyFill="1" applyBorder="1" applyAlignment="1">
      <alignment horizontal="left" vertical="center"/>
    </xf>
    <xf numFmtId="0" fontId="0" fillId="0" borderId="0" xfId="0" applyAlignment="1">
      <alignment horizontal="justify" vertical="center"/>
    </xf>
    <xf numFmtId="0" fontId="9" fillId="9" borderId="25" xfId="0" applyFont="1" applyFill="1" applyBorder="1" applyAlignment="1">
      <alignment horizontal="left" vertical="center" wrapText="1"/>
    </xf>
    <xf numFmtId="0" fontId="8" fillId="12" borderId="0" xfId="0" applyFont="1" applyFill="1" applyAlignment="1">
      <alignment vertical="center" wrapText="1"/>
    </xf>
    <xf numFmtId="0" fontId="8" fillId="7" borderId="4" xfId="0" applyFont="1" applyFill="1" applyBorder="1" applyAlignment="1" applyProtection="1">
      <alignment horizontal="center" vertical="center" wrapText="1"/>
      <protection locked="0"/>
    </xf>
    <xf numFmtId="0" fontId="20" fillId="9" borderId="0" xfId="0" applyFont="1" applyFill="1" applyProtection="1">
      <protection locked="0"/>
    </xf>
    <xf numFmtId="0" fontId="20" fillId="6" borderId="0" xfId="0" applyFont="1" applyFill="1" applyProtection="1">
      <protection locked="0"/>
    </xf>
    <xf numFmtId="0" fontId="8" fillId="7" borderId="4" xfId="0" applyFont="1" applyFill="1" applyBorder="1" applyProtection="1">
      <protection locked="0"/>
    </xf>
    <xf numFmtId="0" fontId="8" fillId="7" borderId="4" xfId="0" applyFont="1" applyFill="1" applyBorder="1" applyAlignment="1" applyProtection="1">
      <alignment horizontal="center" vertical="center"/>
      <protection locked="0"/>
    </xf>
    <xf numFmtId="0" fontId="6" fillId="0" borderId="0" xfId="0" applyFont="1"/>
    <xf numFmtId="0" fontId="5" fillId="0" borderId="2" xfId="0" applyFont="1" applyBorder="1"/>
    <xf numFmtId="0" fontId="5" fillId="0" borderId="2" xfId="0" applyFont="1" applyBorder="1" applyAlignment="1">
      <alignment horizontal="center"/>
    </xf>
    <xf numFmtId="0" fontId="4" fillId="0" borderId="2" xfId="0" applyFont="1" applyBorder="1" applyAlignment="1">
      <alignment horizontal="left" vertical="top"/>
    </xf>
    <xf numFmtId="49" fontId="4" fillId="0" borderId="2" xfId="0" applyNumberFormat="1" applyFont="1" applyBorder="1" applyAlignment="1">
      <alignment horizontal="justify" vertical="center" wrapText="1"/>
    </xf>
    <xf numFmtId="0" fontId="4" fillId="0" borderId="2" xfId="0" applyFont="1" applyBorder="1" applyAlignment="1">
      <alignment horizontal="justify" vertical="center" wrapText="1"/>
    </xf>
    <xf numFmtId="0" fontId="4" fillId="0" borderId="2" xfId="0" applyFont="1" applyBorder="1" applyAlignment="1">
      <alignment horizontal="left" vertical="top" wrapText="1"/>
    </xf>
    <xf numFmtId="0" fontId="4" fillId="0" borderId="2" xfId="0" applyFont="1" applyBorder="1" applyAlignment="1">
      <alignment vertical="center" wrapText="1"/>
    </xf>
    <xf numFmtId="0" fontId="4" fillId="0" borderId="2" xfId="0" applyFont="1" applyBorder="1" applyAlignment="1">
      <alignment horizontal="left" vertical="center" wrapText="1"/>
    </xf>
    <xf numFmtId="2" fontId="18" fillId="8" borderId="7" xfId="0" applyNumberFormat="1" applyFont="1" applyFill="1" applyBorder="1" applyAlignment="1">
      <alignment horizontal="center" vertical="top" wrapText="1"/>
    </xf>
    <xf numFmtId="2" fontId="21" fillId="8" borderId="8" xfId="0" applyNumberFormat="1" applyFont="1" applyFill="1" applyBorder="1" applyAlignment="1">
      <alignment horizontal="center" vertical="top" wrapText="1"/>
    </xf>
    <xf numFmtId="2" fontId="18" fillId="0" borderId="0" xfId="0" applyNumberFormat="1" applyFont="1" applyAlignment="1">
      <alignment horizontal="center" vertical="center" wrapText="1"/>
    </xf>
    <xf numFmtId="2" fontId="21" fillId="8" borderId="9" xfId="0" applyNumberFormat="1" applyFont="1" applyFill="1" applyBorder="1" applyAlignment="1">
      <alignment horizontal="center" vertical="top" wrapText="1"/>
    </xf>
    <xf numFmtId="0" fontId="12" fillId="8" borderId="4" xfId="0" applyFont="1" applyFill="1" applyBorder="1" applyAlignment="1">
      <alignment horizontal="center" vertical="center"/>
    </xf>
    <xf numFmtId="0" fontId="8" fillId="0" borderId="0" xfId="0" applyFont="1" applyProtection="1">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29" fillId="12" borderId="38" xfId="0" applyFont="1" applyFill="1" applyBorder="1" applyAlignment="1">
      <alignment horizontal="left"/>
    </xf>
    <xf numFmtId="0" fontId="29" fillId="12" borderId="39" xfId="0" applyFont="1" applyFill="1" applyBorder="1" applyAlignment="1">
      <alignment horizontal="left"/>
    </xf>
    <xf numFmtId="0" fontId="9" fillId="9" borderId="0" xfId="0" applyFont="1" applyFill="1" applyAlignment="1">
      <alignment horizontal="left" vertical="center" wrapText="1"/>
    </xf>
    <xf numFmtId="2" fontId="9" fillId="8" borderId="16" xfId="0" applyNumberFormat="1" applyFont="1" applyFill="1" applyBorder="1" applyAlignment="1">
      <alignment horizontal="center" vertical="center" wrapText="1"/>
    </xf>
    <xf numFmtId="2" fontId="9" fillId="8" borderId="17" xfId="0" applyNumberFormat="1" applyFont="1" applyFill="1" applyBorder="1" applyAlignment="1">
      <alignment horizontal="center" vertical="center" wrapText="1"/>
    </xf>
    <xf numFmtId="2" fontId="9" fillId="8" borderId="18" xfId="0" applyNumberFormat="1" applyFont="1" applyFill="1" applyBorder="1" applyAlignment="1">
      <alignment horizontal="center" vertical="center" wrapText="1"/>
    </xf>
    <xf numFmtId="0" fontId="8" fillId="3" borderId="22" xfId="0" applyFont="1" applyFill="1" applyBorder="1" applyAlignment="1">
      <alignment horizontal="center" vertical="center" wrapText="1"/>
    </xf>
    <xf numFmtId="0" fontId="3" fillId="10" borderId="22" xfId="0" applyFont="1" applyFill="1" applyBorder="1" applyAlignment="1">
      <alignment horizontal="center" vertical="center" textRotation="255"/>
    </xf>
    <xf numFmtId="0" fontId="26" fillId="12" borderId="22" xfId="0" applyFont="1" applyFill="1" applyBorder="1" applyAlignment="1">
      <alignment horizontal="center" vertical="center" textRotation="90" wrapText="1"/>
    </xf>
    <xf numFmtId="0" fontId="24" fillId="12" borderId="22" xfId="0" applyFont="1" applyFill="1" applyBorder="1" applyAlignment="1">
      <alignment horizontal="center" vertical="center" wrapText="1"/>
    </xf>
    <xf numFmtId="0" fontId="29" fillId="12" borderId="25" xfId="0" applyFont="1" applyFill="1" applyBorder="1" applyAlignment="1">
      <alignment horizontal="left" vertical="center" wrapText="1"/>
    </xf>
    <xf numFmtId="0" fontId="29" fillId="12" borderId="35" xfId="0" applyFont="1" applyFill="1" applyBorder="1" applyAlignment="1">
      <alignment horizontal="left" vertical="center" wrapText="1"/>
    </xf>
    <xf numFmtId="0" fontId="22" fillId="12" borderId="0" xfId="0" applyFont="1" applyFill="1" applyAlignment="1">
      <alignment vertical="center"/>
    </xf>
    <xf numFmtId="0" fontId="22" fillId="0" borderId="19" xfId="0" applyFont="1" applyBorder="1" applyAlignment="1" applyProtection="1">
      <alignment horizontal="left" vertical="center"/>
      <protection locked="0"/>
    </xf>
    <xf numFmtId="0" fontId="22" fillId="0" borderId="20" xfId="0" applyFont="1" applyBorder="1" applyAlignment="1" applyProtection="1">
      <alignment horizontal="left" vertical="center"/>
      <protection locked="0"/>
    </xf>
    <xf numFmtId="0" fontId="22" fillId="0" borderId="21" xfId="0" applyFont="1" applyBorder="1" applyAlignment="1" applyProtection="1">
      <alignment horizontal="left" vertical="center"/>
      <protection locked="0"/>
    </xf>
    <xf numFmtId="0" fontId="8" fillId="12" borderId="0" xfId="0" applyFont="1" applyFill="1" applyAlignment="1">
      <alignment horizontal="left"/>
    </xf>
    <xf numFmtId="164" fontId="22" fillId="0" borderId="19" xfId="0" applyNumberFormat="1" applyFont="1" applyBorder="1" applyAlignment="1" applyProtection="1">
      <alignment horizontal="center" vertical="center"/>
      <protection locked="0"/>
    </xf>
    <xf numFmtId="164" fontId="22" fillId="0" borderId="20" xfId="0" applyNumberFormat="1" applyFont="1" applyBorder="1" applyAlignment="1" applyProtection="1">
      <alignment horizontal="center" vertical="center"/>
      <protection locked="0"/>
    </xf>
    <xf numFmtId="164" fontId="22" fillId="0" borderId="21" xfId="0" applyNumberFormat="1" applyFont="1" applyBorder="1" applyAlignment="1" applyProtection="1">
      <alignment horizontal="center" vertical="center"/>
      <protection locked="0"/>
    </xf>
    <xf numFmtId="0" fontId="24" fillId="12" borderId="22" xfId="0" applyFont="1" applyFill="1" applyBorder="1" applyAlignment="1">
      <alignment horizontal="center" vertical="center" textRotation="90" wrapText="1"/>
    </xf>
    <xf numFmtId="0" fontId="29" fillId="12" borderId="33" xfId="0" applyFont="1" applyFill="1" applyBorder="1" applyAlignment="1">
      <alignment horizontal="left" vertical="center" wrapText="1"/>
    </xf>
    <xf numFmtId="0" fontId="29" fillId="12" borderId="34" xfId="0" applyFont="1" applyFill="1" applyBorder="1" applyAlignment="1">
      <alignment horizontal="left" vertical="center" wrapText="1"/>
    </xf>
    <xf numFmtId="0" fontId="1" fillId="10" borderId="0" xfId="0" applyFont="1" applyFill="1" applyAlignment="1">
      <alignment horizontal="left"/>
    </xf>
    <xf numFmtId="0" fontId="8" fillId="12" borderId="31" xfId="0" applyFont="1" applyFill="1" applyBorder="1" applyAlignment="1">
      <alignment horizontal="center" vertical="center" wrapText="1"/>
    </xf>
    <xf numFmtId="0" fontId="8" fillId="12" borderId="36" xfId="0" applyFont="1" applyFill="1" applyBorder="1" applyAlignment="1">
      <alignment horizontal="center" vertical="center" wrapText="1"/>
    </xf>
    <xf numFmtId="0" fontId="8" fillId="12" borderId="25" xfId="0" applyFont="1" applyFill="1" applyBorder="1" applyAlignment="1">
      <alignment horizontal="center" vertical="center" wrapText="1"/>
    </xf>
    <xf numFmtId="0" fontId="8" fillId="12" borderId="37" xfId="0" applyFont="1" applyFill="1" applyBorder="1" applyAlignment="1">
      <alignment horizontal="center" vertical="center" wrapText="1"/>
    </xf>
    <xf numFmtId="0" fontId="29" fillId="12" borderId="31" xfId="0" applyFont="1" applyFill="1" applyBorder="1" applyAlignment="1">
      <alignment horizontal="left" vertical="center" wrapText="1"/>
    </xf>
    <xf numFmtId="0" fontId="29" fillId="12" borderId="32" xfId="0" applyFont="1" applyFill="1" applyBorder="1" applyAlignment="1">
      <alignment horizontal="left" vertical="center" wrapText="1"/>
    </xf>
    <xf numFmtId="0" fontId="29" fillId="12" borderId="30" xfId="0" applyFont="1" applyFill="1" applyBorder="1" applyAlignment="1">
      <alignment horizontal="left" vertical="center" wrapText="1"/>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3" fillId="10" borderId="0" xfId="0" applyFont="1" applyFill="1" applyAlignment="1">
      <alignment horizontal="left"/>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0" xfId="0" applyAlignment="1" applyProtection="1">
      <alignment horizontal="left" vertical="top"/>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0" fontId="0" fillId="0" borderId="40" xfId="0" applyBorder="1" applyAlignment="1" applyProtection="1">
      <alignment horizontal="center" vertical="center"/>
      <protection locked="0"/>
    </xf>
    <xf numFmtId="43" fontId="29" fillId="12" borderId="33" xfId="1" applyFont="1" applyFill="1" applyBorder="1" applyAlignment="1">
      <alignment horizontal="left" vertical="center" wrapText="1"/>
    </xf>
    <xf numFmtId="43" fontId="29" fillId="12" borderId="34" xfId="1" applyFont="1" applyFill="1" applyBorder="1" applyAlignment="1">
      <alignment horizontal="left" vertical="center" wrapText="1"/>
    </xf>
    <xf numFmtId="0" fontId="4" fillId="0" borderId="0" xfId="0" applyFont="1" applyAlignment="1">
      <alignment horizontal="left" vertical="center" wrapText="1"/>
    </xf>
    <xf numFmtId="0" fontId="5" fillId="4" borderId="2" xfId="0" applyFont="1" applyFill="1" applyBorder="1" applyAlignment="1">
      <alignment horizontal="left"/>
    </xf>
    <xf numFmtId="0" fontId="17" fillId="5" borderId="2" xfId="0" applyFont="1" applyFill="1" applyBorder="1" applyAlignment="1">
      <alignment horizontal="left"/>
    </xf>
    <xf numFmtId="0" fontId="4" fillId="0" borderId="5" xfId="0" applyFont="1" applyBorder="1" applyAlignment="1">
      <alignment horizontal="left" vertical="top"/>
    </xf>
    <xf numFmtId="0" fontId="4" fillId="0" borderId="6" xfId="0" applyFont="1" applyBorder="1" applyAlignment="1">
      <alignment horizontal="left" vertical="top"/>
    </xf>
    <xf numFmtId="0" fontId="13" fillId="8" borderId="0" xfId="0" applyFont="1" applyFill="1" applyAlignment="1">
      <alignment horizontal="center" vertical="center" wrapText="1"/>
    </xf>
    <xf numFmtId="0" fontId="13" fillId="8" borderId="3" xfId="0" applyFont="1" applyFill="1" applyBorder="1" applyAlignment="1">
      <alignment horizontal="center" vertical="center" wrapText="1"/>
    </xf>
    <xf numFmtId="2" fontId="9" fillId="8" borderId="0" xfId="0" applyNumberFormat="1" applyFont="1" applyFill="1" applyAlignment="1">
      <alignment horizontal="center" vertical="center" wrapText="1"/>
    </xf>
    <xf numFmtId="2" fontId="9" fillId="8" borderId="3" xfId="0" applyNumberFormat="1" applyFont="1" applyFill="1" applyBorder="1" applyAlignment="1">
      <alignment horizontal="center" vertical="center" wrapText="1"/>
    </xf>
    <xf numFmtId="2" fontId="18" fillId="8" borderId="4" xfId="0" applyNumberFormat="1" applyFont="1" applyFill="1" applyBorder="1" applyAlignment="1">
      <alignment horizontal="center" vertical="center" wrapText="1"/>
    </xf>
    <xf numFmtId="2" fontId="18" fillId="8" borderId="10" xfId="0" applyNumberFormat="1" applyFont="1" applyFill="1" applyBorder="1" applyAlignment="1">
      <alignment horizontal="center" vertical="center" wrapText="1"/>
    </xf>
    <xf numFmtId="2" fontId="18" fillId="8" borderId="11" xfId="0" applyNumberFormat="1" applyFont="1" applyFill="1" applyBorder="1" applyAlignment="1">
      <alignment horizontal="center" vertical="center" wrapText="1"/>
    </xf>
    <xf numFmtId="2" fontId="18" fillId="8" borderId="12" xfId="0" applyNumberFormat="1" applyFont="1" applyFill="1" applyBorder="1" applyAlignment="1">
      <alignment horizontal="center" vertical="center" wrapText="1"/>
    </xf>
    <xf numFmtId="2" fontId="18" fillId="8" borderId="13" xfId="0" applyNumberFormat="1" applyFont="1" applyFill="1" applyBorder="1" applyAlignment="1">
      <alignment horizontal="center" vertical="center" wrapText="1"/>
    </xf>
    <xf numFmtId="2" fontId="18" fillId="8" borderId="14" xfId="0" applyNumberFormat="1" applyFont="1" applyFill="1" applyBorder="1" applyAlignment="1">
      <alignment horizontal="center" vertical="center" wrapText="1"/>
    </xf>
    <xf numFmtId="2" fontId="18" fillId="8" borderId="15" xfId="0" applyNumberFormat="1" applyFont="1" applyFill="1" applyBorder="1" applyAlignment="1">
      <alignment horizontal="center" vertical="center" wrapText="1"/>
    </xf>
    <xf numFmtId="2" fontId="19" fillId="8" borderId="7" xfId="0" applyNumberFormat="1" applyFont="1" applyFill="1" applyBorder="1" applyAlignment="1">
      <alignment horizontal="center" vertical="center" wrapText="1"/>
    </xf>
    <xf numFmtId="2" fontId="19" fillId="8" borderId="9" xfId="0" applyNumberFormat="1" applyFont="1" applyFill="1" applyBorder="1" applyAlignment="1">
      <alignment horizontal="center" vertical="center" wrapText="1"/>
    </xf>
  </cellXfs>
  <cellStyles count="2">
    <cellStyle name="Milliers" xfId="1" builtinId="3"/>
    <cellStyle name="Normal" xfId="0" builtinId="0"/>
  </cellStyles>
  <dxfs count="54">
    <dxf>
      <fill>
        <patternFill>
          <bgColor rgb="FFFF0000"/>
        </patternFill>
      </fill>
    </dxf>
    <dxf>
      <fill>
        <patternFill>
          <bgColor rgb="FFFFC000"/>
        </patternFill>
      </fill>
    </dxf>
    <dxf>
      <fill>
        <patternFill>
          <bgColor theme="7" tint="0.59996337778862885"/>
        </patternFill>
      </fill>
    </dxf>
    <dxf>
      <fill>
        <patternFill>
          <bgColor rgb="FFFF0000"/>
        </patternFill>
      </fill>
    </dxf>
    <dxf>
      <fill>
        <patternFill>
          <bgColor rgb="FFFFC000"/>
        </patternFill>
      </fill>
    </dxf>
    <dxf>
      <fill>
        <patternFill>
          <bgColor theme="7" tint="0.59996337778862885"/>
        </patternFill>
      </fill>
    </dxf>
    <dxf>
      <fill>
        <patternFill>
          <bgColor rgb="FFFF0000"/>
        </patternFill>
      </fill>
    </dxf>
    <dxf>
      <fill>
        <patternFill>
          <bgColor rgb="FFFFC000"/>
        </patternFill>
      </fill>
    </dxf>
    <dxf>
      <fill>
        <patternFill>
          <bgColor theme="7" tint="0.59996337778862885"/>
        </patternFill>
      </fill>
    </dxf>
    <dxf>
      <fill>
        <patternFill>
          <bgColor rgb="FFFF0000"/>
        </patternFill>
      </fill>
    </dxf>
    <dxf>
      <fill>
        <patternFill>
          <bgColor rgb="FFFFC000"/>
        </patternFill>
      </fill>
    </dxf>
    <dxf>
      <fill>
        <patternFill>
          <bgColor theme="7" tint="0.59996337778862885"/>
        </patternFill>
      </fill>
    </dxf>
    <dxf>
      <fill>
        <patternFill>
          <bgColor rgb="FFFF0000"/>
        </patternFill>
      </fill>
    </dxf>
    <dxf>
      <fill>
        <patternFill>
          <bgColor rgb="FFFFC000"/>
        </patternFill>
      </fill>
    </dxf>
    <dxf>
      <fill>
        <patternFill>
          <bgColor theme="7" tint="0.59996337778862885"/>
        </patternFill>
      </fill>
    </dxf>
    <dxf>
      <fill>
        <patternFill>
          <bgColor rgb="FFFF0000"/>
        </patternFill>
      </fill>
    </dxf>
    <dxf>
      <fill>
        <patternFill>
          <bgColor rgb="FFFFC000"/>
        </patternFill>
      </fill>
    </dxf>
    <dxf>
      <fill>
        <patternFill>
          <bgColor theme="7" tint="0.59996337778862885"/>
        </patternFill>
      </fill>
    </dxf>
    <dxf>
      <fill>
        <patternFill>
          <bgColor rgb="FFFF0000"/>
        </patternFill>
      </fill>
    </dxf>
    <dxf>
      <fill>
        <patternFill>
          <bgColor rgb="FFFFC000"/>
        </patternFill>
      </fill>
    </dxf>
    <dxf>
      <fill>
        <patternFill>
          <bgColor theme="7" tint="0.59996337778862885"/>
        </patternFill>
      </fill>
    </dxf>
    <dxf>
      <fill>
        <patternFill>
          <bgColor rgb="FFFF0000"/>
        </patternFill>
      </fill>
    </dxf>
    <dxf>
      <fill>
        <patternFill>
          <bgColor rgb="FFFFC000"/>
        </patternFill>
      </fill>
    </dxf>
    <dxf>
      <fill>
        <patternFill>
          <bgColor theme="7" tint="0.59996337778862885"/>
        </patternFill>
      </fill>
    </dxf>
    <dxf>
      <fill>
        <patternFill>
          <bgColor rgb="FFFF0000"/>
        </patternFill>
      </fill>
    </dxf>
    <dxf>
      <fill>
        <patternFill>
          <bgColor rgb="FFFFC000"/>
        </patternFill>
      </fill>
    </dxf>
    <dxf>
      <fill>
        <patternFill>
          <bgColor theme="7" tint="0.59996337778862885"/>
        </patternFill>
      </fill>
    </dxf>
    <dxf>
      <fill>
        <patternFill>
          <bgColor rgb="FFFF0000"/>
        </patternFill>
      </fill>
    </dxf>
    <dxf>
      <fill>
        <patternFill>
          <bgColor rgb="FFFFC000"/>
        </patternFill>
      </fill>
    </dxf>
    <dxf>
      <fill>
        <patternFill>
          <bgColor theme="7" tint="0.59996337778862885"/>
        </patternFill>
      </fill>
    </dxf>
    <dxf>
      <fill>
        <patternFill>
          <bgColor rgb="FFFF0000"/>
        </patternFill>
      </fill>
    </dxf>
    <dxf>
      <fill>
        <patternFill>
          <bgColor rgb="FFFFC000"/>
        </patternFill>
      </fill>
    </dxf>
    <dxf>
      <fill>
        <patternFill>
          <bgColor theme="7" tint="0.59996337778862885"/>
        </patternFill>
      </fill>
    </dxf>
    <dxf>
      <fill>
        <patternFill>
          <bgColor rgb="FFFF0000"/>
        </patternFill>
      </fill>
    </dxf>
    <dxf>
      <fill>
        <patternFill>
          <bgColor rgb="FFFFC000"/>
        </patternFill>
      </fill>
    </dxf>
    <dxf>
      <fill>
        <patternFill>
          <bgColor theme="7" tint="0.59996337778862885"/>
        </patternFill>
      </fill>
    </dxf>
    <dxf>
      <fill>
        <patternFill>
          <bgColor rgb="FFFF0000"/>
        </patternFill>
      </fill>
    </dxf>
    <dxf>
      <fill>
        <patternFill>
          <bgColor rgb="FFFFC000"/>
        </patternFill>
      </fill>
    </dxf>
    <dxf>
      <fill>
        <patternFill>
          <bgColor theme="7" tint="0.59996337778862885"/>
        </patternFill>
      </fill>
    </dxf>
    <dxf>
      <fill>
        <patternFill>
          <bgColor rgb="FFFF0000"/>
        </patternFill>
      </fill>
    </dxf>
    <dxf>
      <fill>
        <patternFill>
          <bgColor rgb="FFFFC000"/>
        </patternFill>
      </fill>
    </dxf>
    <dxf>
      <fill>
        <patternFill>
          <bgColor theme="7" tint="0.59996337778862885"/>
        </patternFill>
      </fill>
    </dxf>
    <dxf>
      <fill>
        <patternFill>
          <bgColor rgb="FFFF0000"/>
        </patternFill>
      </fill>
    </dxf>
    <dxf>
      <fill>
        <patternFill>
          <bgColor rgb="FFFFC000"/>
        </patternFill>
      </fill>
    </dxf>
    <dxf>
      <fill>
        <patternFill>
          <bgColor theme="7" tint="0.59996337778862885"/>
        </patternFill>
      </fill>
    </dxf>
    <dxf>
      <fill>
        <patternFill>
          <bgColor rgb="FFFF0000"/>
        </patternFill>
      </fill>
    </dxf>
    <dxf>
      <fill>
        <patternFill>
          <bgColor rgb="FFFFC000"/>
        </patternFill>
      </fill>
    </dxf>
    <dxf>
      <fill>
        <patternFill>
          <bgColor theme="7" tint="0.59996337778862885"/>
        </patternFill>
      </fill>
    </dxf>
    <dxf>
      <fill>
        <patternFill>
          <bgColor rgb="FFFF0000"/>
        </patternFill>
      </fill>
    </dxf>
    <dxf>
      <fill>
        <patternFill>
          <bgColor rgb="FFFFC000"/>
        </patternFill>
      </fill>
    </dxf>
    <dxf>
      <fill>
        <patternFill>
          <bgColor theme="7" tint="0.59996337778862885"/>
        </patternFill>
      </fill>
    </dxf>
    <dxf>
      <fill>
        <patternFill>
          <bgColor rgb="FFFF0000"/>
        </patternFill>
      </fill>
    </dxf>
    <dxf>
      <fill>
        <patternFill>
          <bgColor rgb="FFFFC000"/>
        </patternFill>
      </fill>
    </dxf>
    <dxf>
      <fill>
        <patternFill>
          <bgColor theme="7" tint="0.59996337778862885"/>
        </patternFill>
      </fill>
    </dxf>
  </dxfs>
  <tableStyles count="0" defaultTableStyle="TableStyleMedium2" defaultPivotStyle="PivotStyleLight16"/>
  <colors>
    <mruColors>
      <color rgb="FF68D5DE"/>
      <color rgb="FFCCFFCC"/>
      <color rgb="FFFFCCFF"/>
      <color rgb="FFCCECFF"/>
      <color rgb="FF119090"/>
      <color rgb="FFDB4190"/>
      <color rgb="FF00FF00"/>
      <color rgb="FF92CD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A8870-697E-4CB2-9202-8AFD1C39EF4A}">
  <sheetPr codeName="Feuil19"/>
  <dimension ref="A1:D30"/>
  <sheetViews>
    <sheetView workbookViewId="0">
      <selection activeCell="H8" sqref="H8"/>
    </sheetView>
  </sheetViews>
  <sheetFormatPr baseColWidth="10" defaultRowHeight="15" x14ac:dyDescent="0.25"/>
  <sheetData>
    <row r="1" spans="1:4" x14ac:dyDescent="0.25">
      <c r="A1" s="13" t="s">
        <v>225</v>
      </c>
      <c r="D1">
        <v>1</v>
      </c>
    </row>
    <row r="2" spans="1:4" x14ac:dyDescent="0.25">
      <c r="A2" t="s">
        <v>223</v>
      </c>
      <c r="D2">
        <v>3</v>
      </c>
    </row>
    <row r="3" spans="1:4" x14ac:dyDescent="0.25">
      <c r="A3" t="s">
        <v>0</v>
      </c>
      <c r="D3">
        <v>5</v>
      </c>
    </row>
    <row r="4" spans="1:4" x14ac:dyDescent="0.25">
      <c r="A4" t="s">
        <v>224</v>
      </c>
    </row>
    <row r="12" spans="1:4" x14ac:dyDescent="0.25">
      <c r="A12" t="s">
        <v>229</v>
      </c>
    </row>
    <row r="13" spans="1:4" x14ac:dyDescent="0.25">
      <c r="A13" t="s">
        <v>230</v>
      </c>
    </row>
    <row r="26" spans="4:4" x14ac:dyDescent="0.25">
      <c r="D26" s="11"/>
    </row>
    <row r="27" spans="4:4" x14ac:dyDescent="0.25">
      <c r="D27" s="11"/>
    </row>
    <row r="28" spans="4:4" x14ac:dyDescent="0.25">
      <c r="D28" s="11"/>
    </row>
    <row r="29" spans="4:4" x14ac:dyDescent="0.25">
      <c r="D29" s="11"/>
    </row>
    <row r="30" spans="4:4" x14ac:dyDescent="0.25">
      <c r="D30" s="11"/>
    </row>
  </sheetData>
  <customSheetViews>
    <customSheetView guid="{BC8DF0BD-91FA-4E76-AB50-7B34F6EB3E81}" state="hidden">
      <selection activeCell="H8" sqref="H8"/>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4B817-603A-4E54-AA58-624F6546A7B8}">
  <sheetPr codeName="Feuil10">
    <tabColor rgb="FF68D5DE"/>
    <pageSetUpPr fitToPage="1"/>
  </sheetPr>
  <dimension ref="A1:E464"/>
  <sheetViews>
    <sheetView showGridLines="0" view="pageLayout" topLeftCell="A11" zoomScale="125" zoomScaleNormal="80" zoomScalePageLayoutView="125" workbookViewId="0">
      <selection activeCell="E10" activeCellId="2" sqref="E5 E8 E10"/>
    </sheetView>
  </sheetViews>
  <sheetFormatPr baseColWidth="10" defaultColWidth="10.28515625" defaultRowHeight="15" x14ac:dyDescent="0.25"/>
  <cols>
    <col min="1" max="1" width="1.85546875" style="1" customWidth="1"/>
    <col min="2" max="2" width="16.140625" style="5" customWidth="1"/>
    <col min="3" max="3" width="94.28515625" style="9" customWidth="1"/>
    <col min="4" max="4" width="6.7109375" style="14" customWidth="1"/>
    <col min="5" max="5" width="29.85546875" style="2" customWidth="1"/>
    <col min="6" max="16384" width="10.28515625" style="2"/>
  </cols>
  <sheetData>
    <row r="1" spans="1:5" ht="54.95" customHeight="1" x14ac:dyDescent="0.25">
      <c r="A1" s="183" t="s">
        <v>123</v>
      </c>
      <c r="B1" s="184"/>
      <c r="C1" s="22" t="s">
        <v>255</v>
      </c>
      <c r="D1" s="22" t="s">
        <v>282</v>
      </c>
      <c r="E1" s="22" t="s">
        <v>256</v>
      </c>
    </row>
    <row r="2" spans="1:5" ht="13.5" customHeight="1" x14ac:dyDescent="0.25">
      <c r="A2" s="53"/>
      <c r="B2" s="53"/>
      <c r="C2" s="54"/>
      <c r="D2" s="54"/>
      <c r="E2" s="54"/>
    </row>
    <row r="3" spans="1:5" ht="21" customHeight="1" x14ac:dyDescent="0.45">
      <c r="A3" s="52" t="s">
        <v>315</v>
      </c>
      <c r="B3" s="57"/>
      <c r="C3" s="58"/>
      <c r="D3" s="59"/>
      <c r="E3" s="34"/>
    </row>
    <row r="4" spans="1:5" ht="39.950000000000003" customHeight="1" x14ac:dyDescent="0.25">
      <c r="B4" s="23" t="s">
        <v>84</v>
      </c>
      <c r="C4" s="24" t="s">
        <v>172</v>
      </c>
      <c r="D4" s="62"/>
      <c r="E4" s="65"/>
    </row>
    <row r="5" spans="1:5" ht="46.7" customHeight="1" x14ac:dyDescent="0.25">
      <c r="B5" s="23" t="s">
        <v>84</v>
      </c>
      <c r="C5" s="21" t="s">
        <v>23</v>
      </c>
      <c r="D5" s="41">
        <f>'Grille ONE'!D59</f>
        <v>0</v>
      </c>
      <c r="E5" s="42">
        <f>'Grille ONE'!E59</f>
        <v>0</v>
      </c>
    </row>
    <row r="6" spans="1:5" ht="55.5" customHeight="1" x14ac:dyDescent="0.25">
      <c r="B6" s="23" t="s">
        <v>84</v>
      </c>
      <c r="C6" s="24" t="s">
        <v>173</v>
      </c>
      <c r="D6" s="62"/>
      <c r="E6" s="65"/>
    </row>
    <row r="7" spans="1:5" ht="39.950000000000003" customHeight="1" x14ac:dyDescent="0.25">
      <c r="B7" s="23" t="s">
        <v>84</v>
      </c>
      <c r="C7" s="24" t="s">
        <v>97</v>
      </c>
      <c r="D7" s="62"/>
      <c r="E7" s="65"/>
    </row>
    <row r="8" spans="1:5" ht="45" customHeight="1" x14ac:dyDescent="0.25">
      <c r="B8" s="23" t="s">
        <v>84</v>
      </c>
      <c r="C8" s="21" t="s">
        <v>316</v>
      </c>
      <c r="D8" s="41">
        <f>'Grille ONE'!D37</f>
        <v>0</v>
      </c>
      <c r="E8" s="42">
        <f>'Grille ONE'!E37</f>
        <v>0</v>
      </c>
    </row>
    <row r="9" spans="1:5" ht="50.1" customHeight="1" x14ac:dyDescent="0.25">
      <c r="B9" s="23" t="s">
        <v>84</v>
      </c>
      <c r="C9" s="24" t="s">
        <v>174</v>
      </c>
      <c r="D9" s="62"/>
      <c r="E9" s="65"/>
    </row>
    <row r="10" spans="1:5" ht="76.5" customHeight="1" x14ac:dyDescent="0.25">
      <c r="B10" s="23" t="s">
        <v>84</v>
      </c>
      <c r="C10" s="21" t="s">
        <v>317</v>
      </c>
      <c r="D10" s="41">
        <f>'Grille ONE'!D38</f>
        <v>0</v>
      </c>
      <c r="E10" s="42">
        <f>'Grille ONE'!E38</f>
        <v>0</v>
      </c>
    </row>
    <row r="11" spans="1:5" ht="39.950000000000003" customHeight="1" x14ac:dyDescent="0.25">
      <c r="B11" s="23" t="s">
        <v>84</v>
      </c>
      <c r="C11" s="24" t="s">
        <v>93</v>
      </c>
      <c r="D11" s="36"/>
      <c r="E11" s="46"/>
    </row>
    <row r="12" spans="1:5" ht="39.950000000000003" customHeight="1" x14ac:dyDescent="0.25">
      <c r="B12" s="23" t="s">
        <v>84</v>
      </c>
      <c r="C12" s="24" t="s">
        <v>215</v>
      </c>
      <c r="D12" s="36"/>
      <c r="E12" s="46"/>
    </row>
    <row r="293" spans="4:4" x14ac:dyDescent="0.25">
      <c r="D293" s="7"/>
    </row>
    <row r="308" spans="4:4" x14ac:dyDescent="0.25">
      <c r="D308" s="7"/>
    </row>
    <row r="317" spans="4:4" x14ac:dyDescent="0.25">
      <c r="D317" s="7"/>
    </row>
    <row r="328" spans="4:4" x14ac:dyDescent="0.25">
      <c r="D328" s="7"/>
    </row>
    <row r="334" spans="4:4" x14ac:dyDescent="0.25">
      <c r="D334" s="7"/>
    </row>
    <row r="357" spans="4:4" x14ac:dyDescent="0.25">
      <c r="D357" s="7"/>
    </row>
    <row r="371" spans="4:4" x14ac:dyDescent="0.25">
      <c r="D371" s="7"/>
    </row>
    <row r="381" spans="4:4" x14ac:dyDescent="0.25">
      <c r="D381" s="7"/>
    </row>
    <row r="386" spans="4:4" x14ac:dyDescent="0.25">
      <c r="D386" s="7"/>
    </row>
    <row r="397" spans="4:4" x14ac:dyDescent="0.25">
      <c r="D397" s="7"/>
    </row>
    <row r="411" spans="4:4" x14ac:dyDescent="0.25">
      <c r="D411" s="7"/>
    </row>
    <row r="445" spans="4:4" x14ac:dyDescent="0.25">
      <c r="D445" s="7"/>
    </row>
    <row r="464" spans="4:4" x14ac:dyDescent="0.25">
      <c r="D464" s="7"/>
    </row>
  </sheetData>
  <sheetProtection algorithmName="SHA-512" hashValue="1G0aq/1scw8egfoSmAQNVZ/Fnm1iHmEHnnLwcH2H9t+uE8qUr3XEl6JDEXL04mgK+4+FMERqskw8/oQB/qLIaQ==" saltValue="AVTPbmY9l/RDRSmP0LlcGA==" spinCount="100000" sheet="1" objects="1" scenarios="1" formatCells="0" formatColumns="0" formatRows="0" insertColumns="0" insertRows="0"/>
  <customSheetViews>
    <customSheetView guid="{BC8DF0BD-91FA-4E76-AB50-7B34F6EB3E81}" fitToPage="1">
      <pane ySplit="1" topLeftCell="A2" activePane="bottomLeft" state="frozen"/>
      <selection pane="bottomLeft" activeCell="D3" sqref="D3:D11"/>
      <pageMargins left="0.7" right="0.7" top="0.75" bottom="0.75" header="0.3" footer="0.3"/>
      <pageSetup paperSize="9" scale="34" fitToHeight="0" orientation="landscape" r:id="rId1"/>
    </customSheetView>
  </customSheetViews>
  <mergeCells count="1">
    <mergeCell ref="A1:B1"/>
  </mergeCells>
  <dataValidations count="1">
    <dataValidation allowBlank="1" showInputMessage="1" showErrorMessage="1" promptTitle="Non-modifiable" prompt="Cette cellule s'auto-remplira avec les réponses que vous avez renseignées dans la grille ONE - voir onglet bleu" sqref="D5:E5 D8:E8 D10:E10" xr:uid="{4F99F048-5201-4F06-BFF8-2AC2D6569049}"/>
  </dataValidations>
  <pageMargins left="0.25" right="0.25" top="0.75" bottom="0.75" header="0.3" footer="0.3"/>
  <pageSetup paperSize="9" scale="95" fitToHeight="0" orientation="landscape" r:id="rId2"/>
  <headerFooter>
    <oddHeader>&amp;C&amp;"Lato,Gras"&amp;16&amp;A</oddHeader>
    <oddFooter>&amp;CPage &amp;P sur &amp;N&amp;RV1-2023</oddFooter>
  </headerFooter>
  <extLst>
    <ext xmlns:x14="http://schemas.microsoft.com/office/spreadsheetml/2009/9/main" uri="{CCE6A557-97BC-4b89-ADB6-D9C93CAAB3DF}">
      <x14:dataValidations xmlns:xm="http://schemas.microsoft.com/office/excel/2006/main" count="1">
        <x14:dataValidation type="list" errorStyle="information" showInputMessage="1" showErrorMessage="1" error="Veuillez svp utiliser la liste déroulante. Merci " promptTitle="Choix ? " prompt="Si la réponse à la question, n'est pas entièrement OUI =&gt; veuillez choisir NON. " xr:uid="{7CB87FDF-64FF-4D5D-BF05-15C0DB040CAB}">
          <x14:formula1>
            <xm:f>Feuil4!$A$2:$A$4</xm:f>
          </x14:formula1>
          <xm:sqref>D11:D12 D9 D4 D6:D7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60F42-D9D2-4BAA-80F0-379D142E0CC7}">
  <sheetPr codeName="Feuil11">
    <tabColor rgb="FF68D5DE"/>
    <pageSetUpPr fitToPage="1"/>
  </sheetPr>
  <dimension ref="A1:E462"/>
  <sheetViews>
    <sheetView showGridLines="0" view="pageLayout" zoomScale="125" zoomScaleNormal="100" zoomScalePageLayoutView="125" workbookViewId="0">
      <selection activeCell="E8" sqref="E8"/>
    </sheetView>
  </sheetViews>
  <sheetFormatPr baseColWidth="10" defaultColWidth="7.5703125" defaultRowHeight="15" x14ac:dyDescent="0.25"/>
  <cols>
    <col min="1" max="1" width="1.85546875" style="1" customWidth="1"/>
    <col min="2" max="2" width="16.42578125" style="5" customWidth="1"/>
    <col min="3" max="3" width="94.28515625" style="9" customWidth="1"/>
    <col min="4" max="4" width="6.7109375" style="14" customWidth="1"/>
    <col min="5" max="5" width="29.85546875" style="2" customWidth="1"/>
    <col min="6" max="16384" width="7.5703125" style="2"/>
  </cols>
  <sheetData>
    <row r="1" spans="1:5" ht="54.95" customHeight="1" x14ac:dyDescent="0.25">
      <c r="A1" s="183" t="s">
        <v>123</v>
      </c>
      <c r="B1" s="184"/>
      <c r="C1" s="22" t="s">
        <v>255</v>
      </c>
      <c r="D1" s="22" t="s">
        <v>282</v>
      </c>
      <c r="E1" s="22" t="s">
        <v>256</v>
      </c>
    </row>
    <row r="2" spans="1:5" ht="13.5" customHeight="1" x14ac:dyDescent="0.25">
      <c r="A2" s="53"/>
      <c r="B2" s="53"/>
      <c r="C2" s="54"/>
      <c r="D2" s="54"/>
      <c r="E2" s="54"/>
    </row>
    <row r="3" spans="1:5" ht="21" customHeight="1" x14ac:dyDescent="0.45">
      <c r="A3" s="52" t="s">
        <v>318</v>
      </c>
      <c r="B3" s="57"/>
      <c r="C3" s="58"/>
      <c r="D3" s="59"/>
      <c r="E3" s="34"/>
    </row>
    <row r="4" spans="1:5" ht="39.950000000000003" customHeight="1" x14ac:dyDescent="0.25">
      <c r="B4" s="23" t="s">
        <v>84</v>
      </c>
      <c r="C4" s="24" t="s">
        <v>92</v>
      </c>
      <c r="D4" s="36"/>
      <c r="E4" s="46"/>
    </row>
    <row r="5" spans="1:5" ht="39.950000000000003" customHeight="1" x14ac:dyDescent="0.25">
      <c r="B5" s="23" t="s">
        <v>84</v>
      </c>
      <c r="C5" s="24" t="s">
        <v>117</v>
      </c>
      <c r="D5" s="36"/>
      <c r="E5" s="46"/>
    </row>
    <row r="6" spans="1:5" ht="39.950000000000003" customHeight="1" x14ac:dyDescent="0.25">
      <c r="B6" s="23" t="s">
        <v>84</v>
      </c>
      <c r="C6" s="24" t="s">
        <v>216</v>
      </c>
      <c r="D6" s="36"/>
      <c r="E6" s="46"/>
    </row>
    <row r="7" spans="1:5" ht="39.950000000000003" customHeight="1" x14ac:dyDescent="0.25">
      <c r="B7" s="23" t="s">
        <v>84</v>
      </c>
      <c r="C7" s="24" t="s">
        <v>24</v>
      </c>
      <c r="D7" s="62"/>
      <c r="E7" s="60"/>
    </row>
    <row r="8" spans="1:5" ht="39.950000000000003" customHeight="1" x14ac:dyDescent="0.25">
      <c r="B8" s="23" t="s">
        <v>84</v>
      </c>
      <c r="C8" s="21" t="s">
        <v>319</v>
      </c>
      <c r="D8" s="41">
        <f>'Grille ONE'!D26</f>
        <v>0</v>
      </c>
      <c r="E8" s="42">
        <f>'Grille ONE'!E26</f>
        <v>0</v>
      </c>
    </row>
    <row r="291" spans="4:4" x14ac:dyDescent="0.25">
      <c r="D291" s="1"/>
    </row>
    <row r="306" spans="4:4" x14ac:dyDescent="0.25">
      <c r="D306" s="1"/>
    </row>
    <row r="315" spans="4:4" x14ac:dyDescent="0.25">
      <c r="D315" s="1"/>
    </row>
    <row r="326" spans="4:4" x14ac:dyDescent="0.25">
      <c r="D326" s="1"/>
    </row>
    <row r="332" spans="4:4" x14ac:dyDescent="0.25">
      <c r="D332" s="1"/>
    </row>
    <row r="355" spans="4:4" x14ac:dyDescent="0.25">
      <c r="D355" s="1"/>
    </row>
    <row r="369" spans="4:4" x14ac:dyDescent="0.25">
      <c r="D369" s="1"/>
    </row>
    <row r="379" spans="4:4" x14ac:dyDescent="0.25">
      <c r="D379" s="1"/>
    </row>
    <row r="384" spans="4:4" x14ac:dyDescent="0.25">
      <c r="D384" s="1"/>
    </row>
    <row r="395" spans="4:4" x14ac:dyDescent="0.25">
      <c r="D395" s="1"/>
    </row>
    <row r="409" spans="4:4" x14ac:dyDescent="0.25">
      <c r="D409" s="1"/>
    </row>
    <row r="443" spans="4:4" x14ac:dyDescent="0.25">
      <c r="D443" s="1"/>
    </row>
    <row r="462" spans="4:4" x14ac:dyDescent="0.25">
      <c r="D462" s="1"/>
    </row>
  </sheetData>
  <sheetProtection algorithmName="SHA-512" hashValue="jir8fJeV7kYUHBqJgRQ5sb5rGTenEWSIGilD9rNdxdx5z6efvmJkYuYC00q9W+fJs7WYe2DJhPSWaQy0RAGJPw==" saltValue="SPGzVXsmHWiS16VGALNKtg==" spinCount="100000" sheet="1" objects="1" scenarios="1" formatCells="0" formatColumns="0" formatRows="0" insertColumns="0" insertRows="0"/>
  <customSheetViews>
    <customSheetView guid="{BC8DF0BD-91FA-4E76-AB50-7B34F6EB3E81}" fitToPage="1" hiddenRows="1">
      <pane ySplit="1" topLeftCell="A3" activePane="bottomLeft" state="frozen"/>
      <selection pane="bottomLeft" activeCell="D4" sqref="D4:D8"/>
      <pageMargins left="0.7" right="0.7" top="0.75" bottom="0.75" header="0.3" footer="0.3"/>
      <pageSetup paperSize="9" scale="40" fitToHeight="0" orientation="landscape" r:id="rId1"/>
    </customSheetView>
  </customSheetViews>
  <mergeCells count="1">
    <mergeCell ref="A1:B1"/>
  </mergeCells>
  <dataValidations count="1">
    <dataValidation allowBlank="1" showInputMessage="1" showErrorMessage="1" promptTitle="Non-modifiable" prompt="Cette cellule s'auto-remplira avec les réponses que vous avez renseignées dans la grille ONE - voir onglet bleu" sqref="D8:E8" xr:uid="{83694CB8-5CAD-48D5-83B1-CD7E2A8640BE}"/>
  </dataValidations>
  <pageMargins left="0.25" right="0.25" top="0.75" bottom="0.75" header="0.3" footer="0.3"/>
  <pageSetup paperSize="9" scale="95" fitToHeight="0" orientation="landscape" r:id="rId2"/>
  <headerFooter>
    <oddHeader>&amp;C&amp;"Lato,Gras"&amp;16&amp;A</oddHeader>
    <oddFooter>&amp;CPage &amp;P sur &amp;N&amp;RV1-2023</oddFooter>
  </headerFooter>
  <extLst>
    <ext xmlns:x14="http://schemas.microsoft.com/office/spreadsheetml/2009/9/main" uri="{CCE6A557-97BC-4b89-ADB6-D9C93CAAB3DF}">
      <x14:dataValidations xmlns:xm="http://schemas.microsoft.com/office/excel/2006/main" count="1">
        <x14:dataValidation type="list" errorStyle="information" showInputMessage="1" showErrorMessage="1" error="Veuillez svp utiliser la liste déroulante. Merci " promptTitle="Choix ? " prompt="Si la réponse à la question, n'est pas entièrement OUI =&gt; veuillez choisir NON. " xr:uid="{508EEEED-820F-4DBE-8066-D04FFBEB23B7}">
          <x14:formula1>
            <xm:f>Feuil4!$A$2:$A$4</xm:f>
          </x14:formula1>
          <xm:sqref>D4:D7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D143D-7FA8-4893-8698-0429B0ADB646}">
  <sheetPr codeName="Feuil12">
    <tabColor rgb="FF68D5DE"/>
    <pageSetUpPr fitToPage="1"/>
  </sheetPr>
  <dimension ref="A1:E463"/>
  <sheetViews>
    <sheetView showGridLines="0" view="pageLayout" topLeftCell="A15" zoomScale="125" zoomScaleNormal="90" zoomScalePageLayoutView="125" workbookViewId="0">
      <selection activeCell="C9" sqref="C9"/>
    </sheetView>
  </sheetViews>
  <sheetFormatPr baseColWidth="10" defaultColWidth="11" defaultRowHeight="15" x14ac:dyDescent="0.25"/>
  <cols>
    <col min="1" max="1" width="1.85546875" style="16" customWidth="1"/>
    <col min="2" max="2" width="17.42578125" style="17" customWidth="1"/>
    <col min="3" max="3" width="94.28515625" style="18" customWidth="1"/>
    <col min="4" max="4" width="6.7109375" style="19" customWidth="1"/>
    <col min="5" max="5" width="29.85546875" style="15" customWidth="1"/>
    <col min="6" max="16384" width="11" style="15"/>
  </cols>
  <sheetData>
    <row r="1" spans="1:5" s="2" customFormat="1" ht="54.95" customHeight="1" x14ac:dyDescent="0.25">
      <c r="A1" s="183" t="s">
        <v>123</v>
      </c>
      <c r="B1" s="184"/>
      <c r="C1" s="22" t="s">
        <v>255</v>
      </c>
      <c r="D1" s="22" t="s">
        <v>282</v>
      </c>
      <c r="E1" s="22" t="s">
        <v>256</v>
      </c>
    </row>
    <row r="2" spans="1:5" s="2" customFormat="1" ht="13.5" customHeight="1" x14ac:dyDescent="0.25">
      <c r="A2" s="53"/>
      <c r="B2" s="53"/>
      <c r="C2" s="54"/>
      <c r="D2" s="54"/>
      <c r="E2" s="54"/>
    </row>
    <row r="3" spans="1:5" s="2" customFormat="1" ht="21" customHeight="1" x14ac:dyDescent="0.45">
      <c r="A3" s="52" t="s">
        <v>320</v>
      </c>
      <c r="B3" s="57"/>
      <c r="C3" s="58"/>
      <c r="D3" s="59"/>
      <c r="E3" s="34"/>
    </row>
    <row r="4" spans="1:5" ht="50.25" customHeight="1" x14ac:dyDescent="0.25">
      <c r="B4" s="23" t="s">
        <v>84</v>
      </c>
      <c r="C4" s="21" t="s">
        <v>321</v>
      </c>
      <c r="D4" s="41">
        <f>'Grille ONE'!D40</f>
        <v>0</v>
      </c>
      <c r="E4" s="42">
        <f>'Grille ONE'!E40</f>
        <v>0</v>
      </c>
    </row>
    <row r="5" spans="1:5" ht="39.950000000000003" customHeight="1" x14ac:dyDescent="0.25">
      <c r="B5" s="23" t="s">
        <v>82</v>
      </c>
      <c r="C5" s="24" t="s">
        <v>177</v>
      </c>
      <c r="D5" s="62"/>
      <c r="E5" s="65"/>
    </row>
    <row r="6" spans="1:5" ht="39.950000000000003" customHeight="1" x14ac:dyDescent="0.25">
      <c r="B6" s="23" t="s">
        <v>80</v>
      </c>
      <c r="C6" s="21" t="s">
        <v>322</v>
      </c>
      <c r="D6" s="41">
        <f>'Grille ONE'!D41</f>
        <v>0</v>
      </c>
      <c r="E6" s="42">
        <f>'Grille ONE'!E41</f>
        <v>0</v>
      </c>
    </row>
    <row r="7" spans="1:5" ht="56.25" customHeight="1" x14ac:dyDescent="0.25">
      <c r="B7" s="23" t="s">
        <v>80</v>
      </c>
      <c r="C7" s="21" t="s">
        <v>75</v>
      </c>
      <c r="D7" s="41">
        <f>'Grille ONE'!D42</f>
        <v>0</v>
      </c>
      <c r="E7" s="42">
        <f>'Grille ONE'!E42</f>
        <v>0</v>
      </c>
    </row>
    <row r="8" spans="1:5" ht="39.950000000000003" customHeight="1" x14ac:dyDescent="0.25">
      <c r="B8" s="23" t="s">
        <v>80</v>
      </c>
      <c r="C8" s="24" t="s">
        <v>86</v>
      </c>
      <c r="D8" s="62"/>
      <c r="E8" s="65"/>
    </row>
    <row r="9" spans="1:5" ht="39.950000000000003" customHeight="1" x14ac:dyDescent="0.25">
      <c r="B9" s="23" t="s">
        <v>80</v>
      </c>
      <c r="C9" s="24" t="s">
        <v>87</v>
      </c>
      <c r="D9" s="62"/>
      <c r="E9" s="65"/>
    </row>
    <row r="10" spans="1:5" ht="39.950000000000003" customHeight="1" x14ac:dyDescent="0.25">
      <c r="B10" s="23" t="s">
        <v>81</v>
      </c>
      <c r="C10" s="24" t="s">
        <v>175</v>
      </c>
      <c r="D10" s="62"/>
      <c r="E10" s="65"/>
    </row>
    <row r="11" spans="1:5" ht="39.950000000000003" customHeight="1" x14ac:dyDescent="0.25">
      <c r="B11" s="23" t="s">
        <v>79</v>
      </c>
      <c r="C11" s="24" t="s">
        <v>25</v>
      </c>
      <c r="D11" s="62"/>
      <c r="E11" s="65"/>
    </row>
    <row r="12" spans="1:5" ht="39.950000000000003" customHeight="1" x14ac:dyDescent="0.25">
      <c r="B12" s="23" t="s">
        <v>81</v>
      </c>
      <c r="C12" s="24" t="s">
        <v>26</v>
      </c>
      <c r="D12" s="62"/>
      <c r="E12" s="65"/>
    </row>
    <row r="13" spans="1:5" ht="39.950000000000003" customHeight="1" x14ac:dyDescent="0.25">
      <c r="B13" s="23" t="s">
        <v>79</v>
      </c>
      <c r="C13" s="24" t="s">
        <v>118</v>
      </c>
      <c r="D13" s="62"/>
      <c r="E13" s="65"/>
    </row>
    <row r="14" spans="1:5" ht="39.950000000000003" customHeight="1" x14ac:dyDescent="0.25">
      <c r="B14" s="23" t="s">
        <v>84</v>
      </c>
      <c r="C14" s="24" t="s">
        <v>27</v>
      </c>
      <c r="D14" s="36"/>
      <c r="E14" s="46"/>
    </row>
    <row r="15" spans="1:5" ht="39.950000000000003" customHeight="1" x14ac:dyDescent="0.25">
      <c r="B15" s="23" t="s">
        <v>84</v>
      </c>
      <c r="C15" s="24" t="s">
        <v>28</v>
      </c>
      <c r="D15" s="36"/>
      <c r="E15" s="46"/>
    </row>
    <row r="16" spans="1:5" ht="39.950000000000003" customHeight="1" x14ac:dyDescent="0.25">
      <c r="B16" s="23" t="s">
        <v>84</v>
      </c>
      <c r="C16" s="24" t="s">
        <v>29</v>
      </c>
      <c r="D16" s="36"/>
      <c r="E16" s="46"/>
    </row>
    <row r="17" spans="2:5" ht="49.35" customHeight="1" x14ac:dyDescent="0.25">
      <c r="B17" s="23" t="s">
        <v>84</v>
      </c>
      <c r="C17" s="21" t="s">
        <v>76</v>
      </c>
      <c r="D17" s="41">
        <f>'Grille ONE'!D39</f>
        <v>0</v>
      </c>
      <c r="E17" s="42">
        <f>'Grille ONE'!E39</f>
        <v>0</v>
      </c>
    </row>
    <row r="18" spans="2:5" ht="45.6" customHeight="1" x14ac:dyDescent="0.25">
      <c r="B18" s="23" t="s">
        <v>82</v>
      </c>
      <c r="C18" s="24" t="s">
        <v>176</v>
      </c>
      <c r="D18" s="62"/>
      <c r="E18" s="65"/>
    </row>
    <row r="19" spans="2:5" ht="153" customHeight="1" x14ac:dyDescent="0.25">
      <c r="B19" s="23" t="s">
        <v>80</v>
      </c>
      <c r="C19" s="21" t="s">
        <v>323</v>
      </c>
      <c r="D19" s="41">
        <f>'Grille ONE'!D52</f>
        <v>0</v>
      </c>
      <c r="E19" s="42">
        <f>'Grille ONE'!E52</f>
        <v>0</v>
      </c>
    </row>
    <row r="20" spans="2:5" x14ac:dyDescent="0.25">
      <c r="D20" s="67"/>
      <c r="E20" s="68"/>
    </row>
    <row r="21" spans="2:5" x14ac:dyDescent="0.25">
      <c r="D21" s="67"/>
      <c r="E21" s="68"/>
    </row>
    <row r="22" spans="2:5" x14ac:dyDescent="0.25">
      <c r="D22" s="67"/>
      <c r="E22" s="68"/>
    </row>
    <row r="23" spans="2:5" x14ac:dyDescent="0.25">
      <c r="D23" s="67"/>
      <c r="E23" s="68"/>
    </row>
    <row r="292" spans="4:4" x14ac:dyDescent="0.25">
      <c r="D292" s="20"/>
    </row>
    <row r="307" spans="4:4" x14ac:dyDescent="0.25">
      <c r="D307" s="20"/>
    </row>
    <row r="316" spans="4:4" x14ac:dyDescent="0.25">
      <c r="D316" s="20"/>
    </row>
    <row r="327" spans="4:4" x14ac:dyDescent="0.25">
      <c r="D327" s="20"/>
    </row>
    <row r="333" spans="4:4" x14ac:dyDescent="0.25">
      <c r="D333" s="20"/>
    </row>
    <row r="356" spans="4:4" x14ac:dyDescent="0.25">
      <c r="D356" s="20"/>
    </row>
    <row r="370" spans="4:4" x14ac:dyDescent="0.25">
      <c r="D370" s="20"/>
    </row>
    <row r="380" spans="4:4" x14ac:dyDescent="0.25">
      <c r="D380" s="20"/>
    </row>
    <row r="385" spans="4:4" x14ac:dyDescent="0.25">
      <c r="D385" s="20"/>
    </row>
    <row r="396" spans="4:4" x14ac:dyDescent="0.25">
      <c r="D396" s="20"/>
    </row>
    <row r="410" spans="4:4" x14ac:dyDescent="0.25">
      <c r="D410" s="20"/>
    </row>
    <row r="444" spans="4:4" x14ac:dyDescent="0.25">
      <c r="D444" s="20"/>
    </row>
    <row r="463" spans="4:4" x14ac:dyDescent="0.25">
      <c r="D463" s="20"/>
    </row>
  </sheetData>
  <sheetProtection algorithmName="SHA-512" hashValue="HnrhNO1kdGcypVj5oF+Qd4fouqrn0ilMNAVxxyR+g8iK0UPceZNnicmZqzM8WsfJsCsZ+4ISmzooVOTMSBLGvA==" saltValue="libJqJ2tOUxDxLYdCyiTTw==" spinCount="100000" sheet="1" objects="1" scenarios="1" formatCells="0" formatColumns="0" formatRows="0" insertColumns="0" insertRows="0"/>
  <customSheetViews>
    <customSheetView guid="{BC8DF0BD-91FA-4E76-AB50-7B34F6EB3E81}" scale="90" fitToPage="1" hiddenRows="1">
      <pane ySplit="1" topLeftCell="A8" activePane="bottomLeft" state="frozen"/>
      <selection pane="bottomLeft" activeCell="D4" sqref="D4:D20"/>
      <pageMargins left="0.7" right="0.7" top="0.75" bottom="0.75" header="0.3" footer="0.3"/>
      <pageSetup paperSize="9" scale="67" fitToHeight="0" orientation="landscape" r:id="rId1"/>
    </customSheetView>
  </customSheetViews>
  <mergeCells count="1">
    <mergeCell ref="A1:B1"/>
  </mergeCells>
  <dataValidations count="1">
    <dataValidation allowBlank="1" showInputMessage="1" showErrorMessage="1" promptTitle="Non-modifiable" prompt="Cette cellule s'auto-remplira avec les réponses que vous avez renseignées dans la grille ONE - voir onglet bleu" sqref="D6:E7 D19:E19 D17:E17 D4:E4" xr:uid="{CB46A1D4-5F3A-4DE8-9AD6-546A797AA8B9}"/>
  </dataValidations>
  <pageMargins left="0.23622047244094491" right="0.23622047244094491" top="0.74803149606299213" bottom="0.74803149606299213" header="0.31496062992125984" footer="0.31496062992125984"/>
  <pageSetup paperSize="9" scale="95" fitToHeight="0" orientation="landscape" r:id="rId2"/>
  <headerFooter>
    <oddHeader>&amp;C&amp;"Lato,Gras"&amp;16&amp;A</oddHeader>
    <oddFooter>&amp;CPage &amp;P sur &amp;N&amp;RV1-2023</oddFooter>
  </headerFooter>
  <extLst>
    <ext xmlns:x14="http://schemas.microsoft.com/office/spreadsheetml/2009/9/main" uri="{CCE6A557-97BC-4b89-ADB6-D9C93CAAB3DF}">
      <x14:dataValidations xmlns:xm="http://schemas.microsoft.com/office/excel/2006/main" count="1">
        <x14:dataValidation type="list" errorStyle="information" showInputMessage="1" showErrorMessage="1" error="Veuillez svp utiliser la liste déroulante. Merci " promptTitle="Choix ? " prompt="Si la réponse à la question, n'est pas entièrement OUI =&gt; veuillez choisir NON. " xr:uid="{08F698EE-6909-4EE5-8A58-D80FFE616771}">
          <x14:formula1>
            <xm:f>Feuil4!$A$2:$A$4</xm:f>
          </x14:formula1>
          <xm:sqref>D18 D8:D16 D5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96A94-2A35-4F27-8BEF-0B552846A1BF}">
  <sheetPr codeName="Feuil13">
    <tabColor rgb="FF68D5DE"/>
    <pageSetUpPr fitToPage="1"/>
  </sheetPr>
  <dimension ref="A1:E464"/>
  <sheetViews>
    <sheetView showGridLines="0" view="pageLayout" zoomScale="125" zoomScaleNormal="100" zoomScalePageLayoutView="125" workbookViewId="0">
      <selection activeCell="D19" sqref="D19"/>
    </sheetView>
  </sheetViews>
  <sheetFormatPr baseColWidth="10" defaultColWidth="8.7109375" defaultRowHeight="18" x14ac:dyDescent="0.35"/>
  <cols>
    <col min="1" max="1" width="1.85546875" style="1" customWidth="1"/>
    <col min="2" max="2" width="14.42578125" style="5" customWidth="1"/>
    <col min="3" max="3" width="96.140625" style="9" customWidth="1"/>
    <col min="4" max="4" width="7.28515625" style="28" customWidth="1"/>
    <col min="5" max="5" width="29.85546875" style="29" customWidth="1"/>
    <col min="6" max="16384" width="8.7109375" style="2"/>
  </cols>
  <sheetData>
    <row r="1" spans="1:5" ht="54.95" customHeight="1" x14ac:dyDescent="0.25">
      <c r="A1" s="183" t="s">
        <v>123</v>
      </c>
      <c r="B1" s="184"/>
      <c r="C1" s="22" t="s">
        <v>255</v>
      </c>
      <c r="D1" s="22" t="s">
        <v>282</v>
      </c>
      <c r="E1" s="22" t="s">
        <v>256</v>
      </c>
    </row>
    <row r="2" spans="1:5" ht="13.5" customHeight="1" x14ac:dyDescent="0.25">
      <c r="A2" s="53"/>
      <c r="B2" s="53"/>
      <c r="C2" s="54"/>
      <c r="D2" s="54"/>
      <c r="E2" s="54"/>
    </row>
    <row r="3" spans="1:5" ht="21" customHeight="1" x14ac:dyDescent="0.45">
      <c r="A3" s="52" t="s">
        <v>324</v>
      </c>
      <c r="B3" s="57"/>
      <c r="C3" s="58"/>
      <c r="D3" s="59"/>
      <c r="E3" s="34"/>
    </row>
    <row r="4" spans="1:5" ht="33" customHeight="1" x14ac:dyDescent="0.25">
      <c r="B4" s="23" t="s">
        <v>122</v>
      </c>
      <c r="C4" s="24" t="s">
        <v>31</v>
      </c>
      <c r="D4" s="36"/>
      <c r="E4" s="46"/>
    </row>
    <row r="5" spans="1:5" ht="30" customHeight="1" x14ac:dyDescent="0.25">
      <c r="B5" s="23" t="s">
        <v>122</v>
      </c>
      <c r="C5" s="24" t="s">
        <v>30</v>
      </c>
      <c r="D5" s="36"/>
      <c r="E5" s="46"/>
    </row>
    <row r="6" spans="1:5" ht="39.950000000000003" customHeight="1" x14ac:dyDescent="0.25">
      <c r="B6" s="23" t="s">
        <v>122</v>
      </c>
      <c r="C6" s="24" t="s">
        <v>33</v>
      </c>
      <c r="D6" s="36"/>
      <c r="E6" s="46"/>
    </row>
    <row r="7" spans="1:5" ht="36" x14ac:dyDescent="0.25">
      <c r="B7" s="23" t="s">
        <v>122</v>
      </c>
      <c r="C7" s="24" t="s">
        <v>217</v>
      </c>
      <c r="D7" s="36"/>
      <c r="E7" s="46"/>
    </row>
    <row r="8" spans="1:5" ht="45" customHeight="1" x14ac:dyDescent="0.25">
      <c r="B8" s="23" t="s">
        <v>122</v>
      </c>
      <c r="C8" s="24" t="s">
        <v>178</v>
      </c>
      <c r="D8" s="36"/>
      <c r="E8" s="46"/>
    </row>
    <row r="9" spans="1:5" ht="40.5" customHeight="1" x14ac:dyDescent="0.25">
      <c r="B9" s="23" t="s">
        <v>122</v>
      </c>
      <c r="C9" s="24" t="s">
        <v>90</v>
      </c>
      <c r="D9" s="36"/>
      <c r="E9" s="46"/>
    </row>
    <row r="10" spans="1:5" ht="46.5" customHeight="1" x14ac:dyDescent="0.25">
      <c r="B10" s="23" t="s">
        <v>122</v>
      </c>
      <c r="C10" s="24" t="s">
        <v>32</v>
      </c>
      <c r="D10" s="36"/>
      <c r="E10" s="46"/>
    </row>
    <row r="11" spans="1:5" ht="54" x14ac:dyDescent="0.25">
      <c r="B11" s="23" t="s">
        <v>122</v>
      </c>
      <c r="C11" s="24" t="s">
        <v>325</v>
      </c>
      <c r="D11" s="36"/>
      <c r="E11" s="46"/>
    </row>
    <row r="12" spans="1:5" ht="39.950000000000003" customHeight="1" x14ac:dyDescent="0.25">
      <c r="B12" s="23" t="s">
        <v>122</v>
      </c>
      <c r="C12" s="24" t="s">
        <v>34</v>
      </c>
      <c r="D12" s="36"/>
      <c r="E12" s="46"/>
    </row>
    <row r="13" spans="1:5" ht="28.5" customHeight="1" x14ac:dyDescent="0.25">
      <c r="B13" s="23" t="s">
        <v>122</v>
      </c>
      <c r="C13" s="24" t="s">
        <v>88</v>
      </c>
      <c r="D13" s="36"/>
      <c r="E13" s="46"/>
    </row>
    <row r="14" spans="1:5" ht="43.5" customHeight="1" x14ac:dyDescent="0.25">
      <c r="B14" s="23" t="s">
        <v>122</v>
      </c>
      <c r="C14" s="24" t="s">
        <v>89</v>
      </c>
      <c r="D14" s="36"/>
      <c r="E14" s="46"/>
    </row>
    <row r="293" spans="4:4" x14ac:dyDescent="0.35">
      <c r="D293" s="70"/>
    </row>
    <row r="308" spans="4:4" x14ac:dyDescent="0.35">
      <c r="D308" s="70"/>
    </row>
    <row r="317" spans="4:4" x14ac:dyDescent="0.35">
      <c r="D317" s="70"/>
    </row>
    <row r="328" spans="4:4" x14ac:dyDescent="0.35">
      <c r="D328" s="70"/>
    </row>
    <row r="334" spans="4:4" x14ac:dyDescent="0.35">
      <c r="D334" s="70"/>
    </row>
    <row r="357" spans="4:4" x14ac:dyDescent="0.35">
      <c r="D357" s="70"/>
    </row>
    <row r="371" spans="4:4" x14ac:dyDescent="0.35">
      <c r="D371" s="70"/>
    </row>
    <row r="381" spans="4:4" x14ac:dyDescent="0.35">
      <c r="D381" s="70"/>
    </row>
    <row r="386" spans="4:4" x14ac:dyDescent="0.35">
      <c r="D386" s="70"/>
    </row>
    <row r="397" spans="4:4" x14ac:dyDescent="0.35">
      <c r="D397" s="70"/>
    </row>
    <row r="411" spans="4:4" x14ac:dyDescent="0.35">
      <c r="D411" s="70"/>
    </row>
    <row r="445" spans="4:4" x14ac:dyDescent="0.35">
      <c r="D445" s="70"/>
    </row>
    <row r="464" spans="4:4" x14ac:dyDescent="0.35">
      <c r="D464" s="70"/>
    </row>
  </sheetData>
  <sheetProtection algorithmName="SHA-512" hashValue="v9JlY1KBbCHXL3zgrGZPbXpIE4Cndowh1gw7SrLNCeTC6TxiATcalTVrxynlqzte1oNmIyZodZNRTrS+za7swA==" saltValue="Fh0keyHqPtw/F4TYIUy83Q==" spinCount="100000" sheet="1" objects="1" scenarios="1" formatCells="0" formatColumns="0" formatRows="0" insertColumns="0" insertRows="0"/>
  <customSheetViews>
    <customSheetView guid="{BC8DF0BD-91FA-4E76-AB50-7B34F6EB3E81}" fitToPage="1" hiddenRows="1">
      <pane ySplit="1" topLeftCell="A3" activePane="bottomLeft" state="frozen"/>
      <selection pane="bottomLeft" activeCell="D4" sqref="D4:D14"/>
      <pageMargins left="0.7" right="0.7" top="0.75" bottom="0.75" header="0.3" footer="0.3"/>
      <pageSetup paperSize="9" scale="87" fitToHeight="0" orientation="landscape" r:id="rId1"/>
    </customSheetView>
  </customSheetViews>
  <mergeCells count="1">
    <mergeCell ref="A1:B1"/>
  </mergeCells>
  <pageMargins left="0.25" right="0.25" top="0.75" bottom="0.75" header="0.3" footer="0.3"/>
  <pageSetup paperSize="9" scale="95" fitToHeight="0" orientation="landscape" r:id="rId2"/>
  <headerFooter>
    <oddHeader>&amp;C&amp;"Lato,Gras"&amp;16&amp;A</oddHeader>
    <oddFooter>&amp;CPage &amp;P sur &amp;N&amp;RV1-2023</oddFooter>
  </headerFooter>
  <extLst>
    <ext xmlns:x14="http://schemas.microsoft.com/office/spreadsheetml/2009/9/main" uri="{CCE6A557-97BC-4b89-ADB6-D9C93CAAB3DF}">
      <x14:dataValidations xmlns:xm="http://schemas.microsoft.com/office/excel/2006/main" count="1">
        <x14:dataValidation type="list" errorStyle="information" showInputMessage="1" showErrorMessage="1" error="Veuillez svp utiliser la liste déroulante. Merci " promptTitle="Choix ? " prompt="Si la réponse à la question, n'est pas entièrement OUI =&gt; veuillez choisir NON. " xr:uid="{081C14CF-4602-46AA-AAF1-820B8DDEC73F}">
          <x14:formula1>
            <xm:f>Feuil4!$A$2:$A$4</xm:f>
          </x14:formula1>
          <xm:sqref>D4:D14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68883-620C-4C4A-8785-FAC8BC960C03}">
  <sheetPr codeName="Feuil14">
    <tabColor rgb="FF68D5DE"/>
    <pageSetUpPr fitToPage="1"/>
  </sheetPr>
  <dimension ref="A1:E464"/>
  <sheetViews>
    <sheetView showGridLines="0" view="pageLayout" zoomScale="125" zoomScaleNormal="100" zoomScalePageLayoutView="125" workbookViewId="0">
      <selection activeCell="I7" sqref="I7"/>
    </sheetView>
  </sheetViews>
  <sheetFormatPr baseColWidth="10" defaultColWidth="10.28515625" defaultRowHeight="15" x14ac:dyDescent="0.25"/>
  <cols>
    <col min="1" max="1" width="1.85546875" style="1" customWidth="1"/>
    <col min="2" max="2" width="14.5703125" style="5" customWidth="1"/>
    <col min="3" max="3" width="94.28515625" style="9" customWidth="1"/>
    <col min="4" max="4" width="6.7109375" style="14" customWidth="1"/>
    <col min="5" max="5" width="29.85546875" style="2" customWidth="1"/>
    <col min="6" max="16384" width="10.28515625" style="2"/>
  </cols>
  <sheetData>
    <row r="1" spans="1:5" ht="54.95" customHeight="1" x14ac:dyDescent="0.25">
      <c r="A1" s="183" t="s">
        <v>123</v>
      </c>
      <c r="B1" s="184"/>
      <c r="C1" s="22" t="s">
        <v>255</v>
      </c>
      <c r="D1" s="22" t="s">
        <v>282</v>
      </c>
      <c r="E1" s="22" t="s">
        <v>256</v>
      </c>
    </row>
    <row r="2" spans="1:5" ht="13.5" customHeight="1" x14ac:dyDescent="0.25">
      <c r="A2" s="53"/>
      <c r="B2" s="53"/>
      <c r="C2" s="54"/>
      <c r="D2" s="54"/>
      <c r="E2" s="54"/>
    </row>
    <row r="3" spans="1:5" ht="21" customHeight="1" x14ac:dyDescent="0.45">
      <c r="A3" s="52" t="s">
        <v>326</v>
      </c>
      <c r="B3" s="57"/>
      <c r="C3" s="58"/>
      <c r="D3" s="59"/>
      <c r="E3" s="34"/>
    </row>
    <row r="4" spans="1:5" ht="39.950000000000003" customHeight="1" x14ac:dyDescent="0.25">
      <c r="B4" s="23" t="s">
        <v>122</v>
      </c>
      <c r="C4" s="24" t="s">
        <v>35</v>
      </c>
      <c r="D4" s="49"/>
      <c r="E4" s="46"/>
    </row>
    <row r="5" spans="1:5" ht="39.950000000000003" customHeight="1" x14ac:dyDescent="0.25">
      <c r="B5" s="23" t="s">
        <v>122</v>
      </c>
      <c r="C5" s="24" t="s">
        <v>36</v>
      </c>
      <c r="D5" s="49"/>
      <c r="E5" s="46"/>
    </row>
    <row r="6" spans="1:5" ht="47.1" customHeight="1" x14ac:dyDescent="0.25">
      <c r="B6" s="23" t="s">
        <v>122</v>
      </c>
      <c r="C6" s="24" t="s">
        <v>179</v>
      </c>
      <c r="D6" s="49"/>
      <c r="E6" s="46"/>
    </row>
    <row r="7" spans="1:5" ht="45" customHeight="1" x14ac:dyDescent="0.25">
      <c r="B7" s="23" t="s">
        <v>122</v>
      </c>
      <c r="C7" s="24" t="s">
        <v>37</v>
      </c>
      <c r="D7" s="49"/>
      <c r="E7" s="46"/>
    </row>
    <row r="8" spans="1:5" ht="39.950000000000003" customHeight="1" x14ac:dyDescent="0.25">
      <c r="B8" s="23" t="s">
        <v>122</v>
      </c>
      <c r="C8" s="24" t="s">
        <v>180</v>
      </c>
      <c r="D8" s="49"/>
      <c r="E8" s="46"/>
    </row>
    <row r="9" spans="1:5" ht="36" x14ac:dyDescent="0.25">
      <c r="B9" s="23" t="s">
        <v>122</v>
      </c>
      <c r="C9" s="24" t="s">
        <v>218</v>
      </c>
      <c r="D9" s="49"/>
      <c r="E9" s="46"/>
    </row>
    <row r="10" spans="1:5" ht="47.1" customHeight="1" x14ac:dyDescent="0.25">
      <c r="B10" s="23" t="s">
        <v>122</v>
      </c>
      <c r="C10" s="24" t="s">
        <v>181</v>
      </c>
      <c r="D10" s="49"/>
      <c r="E10" s="46"/>
    </row>
    <row r="11" spans="1:5" ht="39.950000000000003" customHeight="1" x14ac:dyDescent="0.25">
      <c r="B11" s="23" t="s">
        <v>327</v>
      </c>
      <c r="C11" s="24" t="s">
        <v>38</v>
      </c>
      <c r="D11" s="49"/>
      <c r="E11" s="46"/>
    </row>
    <row r="12" spans="1:5" ht="39.950000000000003" customHeight="1" x14ac:dyDescent="0.25">
      <c r="B12" s="23" t="s">
        <v>327</v>
      </c>
      <c r="C12" s="24" t="s">
        <v>39</v>
      </c>
      <c r="D12" s="49"/>
      <c r="E12" s="46"/>
    </row>
    <row r="13" spans="1:5" ht="44.25" customHeight="1" x14ac:dyDescent="0.25">
      <c r="B13" s="23" t="s">
        <v>327</v>
      </c>
      <c r="C13" s="24" t="s">
        <v>171</v>
      </c>
      <c r="D13" s="49"/>
      <c r="E13" s="46"/>
    </row>
    <row r="293" spans="4:4" x14ac:dyDescent="0.25">
      <c r="D293" s="7"/>
    </row>
    <row r="308" spans="4:4" x14ac:dyDescent="0.25">
      <c r="D308" s="7"/>
    </row>
    <row r="317" spans="4:4" x14ac:dyDescent="0.25">
      <c r="D317" s="7"/>
    </row>
    <row r="328" spans="4:4" x14ac:dyDescent="0.25">
      <c r="D328" s="7"/>
    </row>
    <row r="334" spans="4:4" x14ac:dyDescent="0.25">
      <c r="D334" s="7"/>
    </row>
    <row r="357" spans="4:4" x14ac:dyDescent="0.25">
      <c r="D357" s="7"/>
    </row>
    <row r="371" spans="4:4" x14ac:dyDescent="0.25">
      <c r="D371" s="7"/>
    </row>
    <row r="381" spans="4:4" x14ac:dyDescent="0.25">
      <c r="D381" s="7"/>
    </row>
    <row r="386" spans="4:4" x14ac:dyDescent="0.25">
      <c r="D386" s="7"/>
    </row>
    <row r="397" spans="4:4" x14ac:dyDescent="0.25">
      <c r="D397" s="7"/>
    </row>
    <row r="411" spans="4:4" x14ac:dyDescent="0.25">
      <c r="D411" s="7"/>
    </row>
    <row r="445" spans="4:4" x14ac:dyDescent="0.25">
      <c r="D445" s="7"/>
    </row>
    <row r="464" spans="4:4" x14ac:dyDescent="0.25">
      <c r="D464" s="7"/>
    </row>
  </sheetData>
  <sheetProtection algorithmName="SHA-512" hashValue="PfnuRzCenwtASvo2zMUXBxcwprFEMGtIz5lksie6L4blyntRZg5ryKeTiwklXZnm+G3uuptMeFbm2rYvbPNxAw==" saltValue="wUtyqx3oVGmpA/T2Jw8bWg==" spinCount="100000" sheet="1" objects="1" scenarios="1" formatCells="0" formatColumns="0" formatRows="0" insertColumns="0" insertRows="0"/>
  <customSheetViews>
    <customSheetView guid="{BC8DF0BD-91FA-4E76-AB50-7B34F6EB3E81}" fitToPage="1" hiddenRows="1">
      <pane ySplit="1" topLeftCell="A3" activePane="bottomLeft" state="frozen"/>
      <selection pane="bottomLeft" activeCell="B12" sqref="B12:B13"/>
      <pageMargins left="0.7" right="0.7" top="0.75" bottom="0.75" header="0.3" footer="0.3"/>
      <pageSetup paperSize="9" scale="78" fitToHeight="0" orientation="landscape" r:id="rId1"/>
    </customSheetView>
  </customSheetViews>
  <mergeCells count="1">
    <mergeCell ref="A1:B1"/>
  </mergeCells>
  <pageMargins left="0.25" right="0.25" top="0.75" bottom="0.75" header="0.3" footer="0.3"/>
  <pageSetup paperSize="9" scale="96" fitToHeight="0" orientation="landscape" r:id="rId2"/>
  <headerFooter>
    <oddHeader>&amp;C&amp;"Lato,Gras"&amp;16&amp;A</oddHeader>
    <oddFooter>&amp;CPage &amp;P sur &amp;N&amp;RV1-2023</oddFooter>
  </headerFooter>
  <extLst>
    <ext xmlns:x14="http://schemas.microsoft.com/office/spreadsheetml/2009/9/main" uri="{CCE6A557-97BC-4b89-ADB6-D9C93CAAB3DF}">
      <x14:dataValidations xmlns:xm="http://schemas.microsoft.com/office/excel/2006/main" count="1">
        <x14:dataValidation type="list" errorStyle="information" showInputMessage="1" showErrorMessage="1" error="Veuillez svp utiliser la liste déroulante. Merci " promptTitle="Choix ? " prompt="Si la réponse à la question, n'est pas entièrement OUI =&gt; veuillez choisir NON. " xr:uid="{E67CA422-BD5F-44E2-ABBD-B5F6320C38A9}">
          <x14:formula1>
            <xm:f>Feuil4!$A$2:$A$4</xm:f>
          </x14:formula1>
          <xm:sqref>D4:D13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8AD96-4AAB-4442-B7A1-F29B8E38E985}">
  <sheetPr codeName="Feuil15">
    <tabColor rgb="FF68D5DE"/>
    <pageSetUpPr fitToPage="1"/>
  </sheetPr>
  <dimension ref="A1:E462"/>
  <sheetViews>
    <sheetView showGridLines="0" view="pageLayout" zoomScale="125" zoomScaleNormal="100" zoomScalePageLayoutView="125" workbookViewId="0">
      <selection activeCell="D8" sqref="D8"/>
    </sheetView>
  </sheetViews>
  <sheetFormatPr baseColWidth="10" defaultColWidth="10.28515625" defaultRowHeight="15" x14ac:dyDescent="0.25"/>
  <cols>
    <col min="1" max="1" width="1.85546875" style="1" customWidth="1"/>
    <col min="2" max="2" width="13.5703125" style="5" customWidth="1"/>
    <col min="3" max="3" width="96.140625" style="9" customWidth="1"/>
    <col min="4" max="4" width="6.7109375" style="14" customWidth="1"/>
    <col min="5" max="5" width="29.85546875" style="2" customWidth="1"/>
    <col min="6" max="16384" width="10.28515625" style="2"/>
  </cols>
  <sheetData>
    <row r="1" spans="1:5" ht="54.95" customHeight="1" x14ac:dyDescent="0.25">
      <c r="A1" s="183" t="s">
        <v>123</v>
      </c>
      <c r="B1" s="184"/>
      <c r="C1" s="22" t="s">
        <v>255</v>
      </c>
      <c r="D1" s="22" t="s">
        <v>282</v>
      </c>
      <c r="E1" s="22" t="s">
        <v>256</v>
      </c>
    </row>
    <row r="2" spans="1:5" ht="13.5" customHeight="1" x14ac:dyDescent="0.25">
      <c r="A2" s="53"/>
      <c r="B2" s="53"/>
      <c r="C2" s="54"/>
      <c r="D2" s="54"/>
      <c r="E2" s="54"/>
    </row>
    <row r="3" spans="1:5" ht="21" customHeight="1" x14ac:dyDescent="0.45">
      <c r="A3" s="52" t="s">
        <v>326</v>
      </c>
      <c r="B3" s="57"/>
      <c r="C3" s="58"/>
      <c r="D3" s="59"/>
      <c r="E3" s="34"/>
    </row>
    <row r="4" spans="1:5" ht="45.75" customHeight="1" x14ac:dyDescent="0.25">
      <c r="B4" s="23" t="s">
        <v>122</v>
      </c>
      <c r="C4" s="24" t="s">
        <v>40</v>
      </c>
      <c r="D4" s="36"/>
      <c r="E4" s="46"/>
    </row>
    <row r="5" spans="1:5" ht="39.950000000000003" customHeight="1" x14ac:dyDescent="0.25">
      <c r="B5" s="23" t="s">
        <v>122</v>
      </c>
      <c r="C5" s="24" t="s">
        <v>182</v>
      </c>
      <c r="D5" s="36"/>
      <c r="E5" s="46"/>
    </row>
    <row r="6" spans="1:5" ht="54.95" customHeight="1" x14ac:dyDescent="0.25">
      <c r="B6" s="23" t="s">
        <v>122</v>
      </c>
      <c r="C6" s="24" t="s">
        <v>219</v>
      </c>
      <c r="D6" s="36"/>
      <c r="E6" s="46"/>
    </row>
    <row r="7" spans="1:5" ht="60.6" customHeight="1" x14ac:dyDescent="0.25">
      <c r="B7" s="23" t="s">
        <v>122</v>
      </c>
      <c r="C7" s="24" t="s">
        <v>94</v>
      </c>
      <c r="D7" s="36"/>
      <c r="E7" s="46"/>
    </row>
    <row r="291" spans="4:4" x14ac:dyDescent="0.25">
      <c r="D291" s="7"/>
    </row>
    <row r="306" spans="4:4" x14ac:dyDescent="0.25">
      <c r="D306" s="7"/>
    </row>
    <row r="315" spans="4:4" x14ac:dyDescent="0.25">
      <c r="D315" s="7"/>
    </row>
    <row r="326" spans="4:4" x14ac:dyDescent="0.25">
      <c r="D326" s="7"/>
    </row>
    <row r="332" spans="4:4" x14ac:dyDescent="0.25">
      <c r="D332" s="7"/>
    </row>
    <row r="355" spans="4:4" x14ac:dyDescent="0.25">
      <c r="D355" s="7"/>
    </row>
    <row r="369" spans="4:4" x14ac:dyDescent="0.25">
      <c r="D369" s="7"/>
    </row>
    <row r="379" spans="4:4" x14ac:dyDescent="0.25">
      <c r="D379" s="7"/>
    </row>
    <row r="384" spans="4:4" x14ac:dyDescent="0.25">
      <c r="D384" s="7"/>
    </row>
    <row r="395" spans="4:4" x14ac:dyDescent="0.25">
      <c r="D395" s="7"/>
    </row>
    <row r="409" spans="4:4" x14ac:dyDescent="0.25">
      <c r="D409" s="7"/>
    </row>
    <row r="443" spans="4:4" x14ac:dyDescent="0.25">
      <c r="D443" s="7"/>
    </row>
    <row r="462" spans="4:4" x14ac:dyDescent="0.25">
      <c r="D462" s="7"/>
    </row>
  </sheetData>
  <sheetProtection algorithmName="SHA-512" hashValue="XPb6EgAfYrcBVDsceaAaoTipCXI1y1WZrvUYXRgNqF4AH6UXY0iwJ/Dn+U6cBqspsPaZlf2ey9LYCw9OUdTXMQ==" saltValue="FnIr5Kkn7tY/8dHssvuKfg==" spinCount="100000" sheet="1" objects="1" scenarios="1" formatCells="0" formatColumns="0" formatRows="0" insertColumns="0" insertRows="0"/>
  <customSheetViews>
    <customSheetView guid="{BC8DF0BD-91FA-4E76-AB50-7B34F6EB3E81}" fitToPage="1" hiddenRows="1">
      <pane ySplit="1" topLeftCell="A3" activePane="bottomLeft" state="frozen"/>
      <selection pane="bottomLeft" activeCell="D4" sqref="D4:D7"/>
      <pageMargins left="0.7" right="0.7" top="0.75" bottom="0.75" header="0.3" footer="0.3"/>
      <pageSetup paperSize="9" scale="82" fitToHeight="0" orientation="landscape" r:id="rId1"/>
    </customSheetView>
  </customSheetViews>
  <mergeCells count="1">
    <mergeCell ref="A1:B1"/>
  </mergeCells>
  <pageMargins left="0.25" right="0.25" top="0.75" bottom="0.75" header="0.3" footer="0.3"/>
  <pageSetup paperSize="9" scale="96" fitToHeight="0" orientation="landscape" r:id="rId2"/>
  <headerFooter>
    <oddHeader>&amp;C&amp;"Lato,Gras"&amp;16&amp;A</oddHeader>
    <oddFooter>&amp;CPage &amp;P sur &amp;N&amp;RV1-2023</oddFooter>
  </headerFooter>
  <extLst>
    <ext xmlns:x14="http://schemas.microsoft.com/office/spreadsheetml/2009/9/main" uri="{CCE6A557-97BC-4b89-ADB6-D9C93CAAB3DF}">
      <x14:dataValidations xmlns:xm="http://schemas.microsoft.com/office/excel/2006/main" count="1">
        <x14:dataValidation type="list" errorStyle="information" showInputMessage="1" showErrorMessage="1" error="Veuillez svp utiliser la liste déroulante. Merci " promptTitle="Choix ? " prompt="Si la réponse à la question, n'est pas entièrement OUI =&gt; veuillez choisir NON. " xr:uid="{41EDB002-E7FA-4A70-B931-EFF6583A69C5}">
          <x14:formula1>
            <xm:f>Feuil4!$A$2:$A$4</xm:f>
          </x14:formula1>
          <xm:sqref>D4:D7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FDE87-F8CF-4418-9B1F-F0B9FF4F9F65}">
  <sheetPr codeName="Feuil16">
    <tabColor rgb="FF68D5DE"/>
    <pageSetUpPr fitToPage="1"/>
  </sheetPr>
  <dimension ref="A1:E461"/>
  <sheetViews>
    <sheetView showGridLines="0" view="pageLayout" zoomScale="125" zoomScaleNormal="100" zoomScalePageLayoutView="125" workbookViewId="0">
      <selection activeCell="D14" sqref="D14"/>
    </sheetView>
  </sheetViews>
  <sheetFormatPr baseColWidth="10" defaultColWidth="11" defaultRowHeight="18" x14ac:dyDescent="0.35"/>
  <cols>
    <col min="1" max="1" width="1.85546875" style="1" customWidth="1"/>
    <col min="2" max="2" width="13.85546875" style="5" customWidth="1"/>
    <col min="3" max="3" width="94.28515625" style="9" customWidth="1"/>
    <col min="4" max="4" width="6.7109375" style="28" customWidth="1"/>
    <col min="5" max="5" width="29.85546875" style="29" customWidth="1"/>
    <col min="6" max="16384" width="11" style="2"/>
  </cols>
  <sheetData>
    <row r="1" spans="1:5" ht="54.95" customHeight="1" x14ac:dyDescent="0.25">
      <c r="A1" s="183" t="s">
        <v>123</v>
      </c>
      <c r="B1" s="184"/>
      <c r="C1" s="22" t="s">
        <v>255</v>
      </c>
      <c r="D1" s="22" t="s">
        <v>282</v>
      </c>
      <c r="E1" s="22" t="s">
        <v>256</v>
      </c>
    </row>
    <row r="2" spans="1:5" ht="13.5" customHeight="1" x14ac:dyDescent="0.25">
      <c r="A2" s="53"/>
      <c r="B2" s="53"/>
      <c r="C2" s="54"/>
      <c r="D2" s="54"/>
      <c r="E2" s="54"/>
    </row>
    <row r="3" spans="1:5" ht="21" customHeight="1" x14ac:dyDescent="0.45">
      <c r="A3" s="52" t="s">
        <v>326</v>
      </c>
      <c r="B3" s="57"/>
      <c r="C3" s="58"/>
      <c r="D3" s="59"/>
      <c r="E3" s="34"/>
    </row>
    <row r="4" spans="1:5" ht="39.950000000000003" customHeight="1" x14ac:dyDescent="0.25">
      <c r="B4" s="23" t="s">
        <v>122</v>
      </c>
      <c r="C4" s="24" t="s">
        <v>119</v>
      </c>
      <c r="D4" s="36"/>
      <c r="E4" s="46"/>
    </row>
    <row r="5" spans="1:5" ht="39.950000000000003" customHeight="1" x14ac:dyDescent="0.25">
      <c r="B5" s="23" t="s">
        <v>122</v>
      </c>
      <c r="C5" s="24" t="s">
        <v>120</v>
      </c>
      <c r="D5" s="36"/>
      <c r="E5" s="46"/>
    </row>
    <row r="6" spans="1:5" ht="39.950000000000003" customHeight="1" x14ac:dyDescent="0.25">
      <c r="B6" s="23" t="s">
        <v>122</v>
      </c>
      <c r="C6" s="24" t="s">
        <v>42</v>
      </c>
      <c r="D6" s="36"/>
      <c r="E6" s="46"/>
    </row>
    <row r="7" spans="1:5" ht="39.950000000000003" customHeight="1" x14ac:dyDescent="0.25">
      <c r="B7" s="23" t="s">
        <v>122</v>
      </c>
      <c r="C7" s="24" t="s">
        <v>43</v>
      </c>
      <c r="D7" s="36"/>
      <c r="E7" s="46"/>
    </row>
    <row r="8" spans="1:5" ht="39.950000000000003" customHeight="1" x14ac:dyDescent="0.25">
      <c r="B8" s="23" t="s">
        <v>122</v>
      </c>
      <c r="C8" s="24" t="s">
        <v>44</v>
      </c>
      <c r="D8" s="36"/>
      <c r="E8" s="46"/>
    </row>
    <row r="9" spans="1:5" ht="39.950000000000003" customHeight="1" x14ac:dyDescent="0.25">
      <c r="B9" s="23" t="s">
        <v>122</v>
      </c>
      <c r="C9" s="24" t="s">
        <v>41</v>
      </c>
      <c r="D9" s="36"/>
      <c r="E9" s="46"/>
    </row>
    <row r="10" spans="1:5" ht="39.950000000000003" customHeight="1" x14ac:dyDescent="0.25">
      <c r="B10" s="23" t="s">
        <v>122</v>
      </c>
      <c r="C10" s="24" t="s">
        <v>233</v>
      </c>
      <c r="D10" s="36"/>
      <c r="E10" s="46"/>
    </row>
    <row r="11" spans="1:5" ht="39.950000000000003" customHeight="1" x14ac:dyDescent="0.25">
      <c r="B11" s="23" t="s">
        <v>122</v>
      </c>
      <c r="C11" s="24" t="s">
        <v>232</v>
      </c>
      <c r="D11" s="36"/>
      <c r="E11" s="46"/>
    </row>
    <row r="12" spans="1:5" ht="39.950000000000003" customHeight="1" x14ac:dyDescent="0.25">
      <c r="B12" s="23" t="s">
        <v>122</v>
      </c>
      <c r="C12" s="24" t="s">
        <v>220</v>
      </c>
      <c r="D12" s="36"/>
      <c r="E12" s="46"/>
    </row>
    <row r="13" spans="1:5" s="4" customFormat="1" ht="45.6" customHeight="1" x14ac:dyDescent="0.25">
      <c r="A13" s="6"/>
      <c r="B13" s="23" t="s">
        <v>122</v>
      </c>
      <c r="C13" s="24" t="s">
        <v>6</v>
      </c>
      <c r="D13" s="36"/>
      <c r="E13" s="46"/>
    </row>
    <row r="290" spans="4:4" x14ac:dyDescent="0.35">
      <c r="D290" s="70"/>
    </row>
    <row r="305" spans="4:4" x14ac:dyDescent="0.35">
      <c r="D305" s="70"/>
    </row>
    <row r="314" spans="4:4" x14ac:dyDescent="0.35">
      <c r="D314" s="70"/>
    </row>
    <row r="325" spans="4:4" x14ac:dyDescent="0.35">
      <c r="D325" s="70"/>
    </row>
    <row r="331" spans="4:4" x14ac:dyDescent="0.35">
      <c r="D331" s="70"/>
    </row>
    <row r="354" spans="4:4" x14ac:dyDescent="0.35">
      <c r="D354" s="70"/>
    </row>
    <row r="368" spans="4:4" x14ac:dyDescent="0.35">
      <c r="D368" s="70"/>
    </row>
    <row r="378" spans="4:4" x14ac:dyDescent="0.35">
      <c r="D378" s="70"/>
    </row>
    <row r="383" spans="4:4" x14ac:dyDescent="0.35">
      <c r="D383" s="70"/>
    </row>
    <row r="394" spans="4:4" x14ac:dyDescent="0.35">
      <c r="D394" s="70"/>
    </row>
    <row r="408" spans="4:4" x14ac:dyDescent="0.35">
      <c r="D408" s="70"/>
    </row>
    <row r="442" spans="4:4" x14ac:dyDescent="0.35">
      <c r="D442" s="70"/>
    </row>
    <row r="461" spans="4:4" x14ac:dyDescent="0.35">
      <c r="D461" s="70"/>
    </row>
  </sheetData>
  <sheetProtection algorithmName="SHA-512" hashValue="epmFNxXMO872N1WcL4dyajsmtUGLhpZfAigsz7e/rWISpHCPkkZh1yGuY476QYj1MulaICt32RT6EQpdReOb+A==" saltValue="SWj/PTQOcgDge5GgI5ACMw==" spinCount="100000" sheet="1" objects="1" scenarios="1" formatCells="0" formatColumns="0" formatRows="0" insertColumns="0" insertRows="0"/>
  <customSheetViews>
    <customSheetView guid="{BC8DF0BD-91FA-4E76-AB50-7B34F6EB3E81}" fitToPage="1" hiddenRows="1">
      <pane ySplit="1" topLeftCell="A3" activePane="bottomLeft" state="frozen"/>
      <selection pane="bottomLeft" activeCell="C10" sqref="C10"/>
      <pageMargins left="0.7" right="0.7" top="0.75" bottom="0.75" header="0.3" footer="0.3"/>
      <pageSetup paperSize="9" scale="45" fitToHeight="0" orientation="landscape" r:id="rId1"/>
    </customSheetView>
  </customSheetViews>
  <mergeCells count="1">
    <mergeCell ref="A1:B1"/>
  </mergeCells>
  <pageMargins left="0.25" right="0.25" top="0.75" bottom="0.75" header="0.3" footer="0.3"/>
  <pageSetup paperSize="9" scale="97" fitToHeight="0" orientation="landscape" r:id="rId2"/>
  <headerFooter>
    <oddHeader>&amp;C&amp;"Lato,Gras"&amp;16&amp;A</oddHeader>
    <oddFooter>&amp;CPage &amp;P sur &amp;N&amp;RV1-2023</oddFooter>
  </headerFooter>
  <extLst>
    <ext xmlns:x14="http://schemas.microsoft.com/office/spreadsheetml/2009/9/main" uri="{CCE6A557-97BC-4b89-ADB6-D9C93CAAB3DF}">
      <x14:dataValidations xmlns:xm="http://schemas.microsoft.com/office/excel/2006/main" count="1">
        <x14:dataValidation type="list" errorStyle="information" showInputMessage="1" showErrorMessage="1" error="Veuillez svp utiliser la liste déroulante. Merci " promptTitle="Choix ? " prompt="Si la réponse à la question, n'est pas entièrement OUI =&gt; veuillez choisir NON. " xr:uid="{6A2B14F1-DE5F-4405-9BE3-8B857D9205C2}">
          <x14:formula1>
            <xm:f>Feuil4!$A$2:$A$4</xm:f>
          </x14:formula1>
          <xm:sqref>D4:D13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15088-2756-4A46-ABA1-347C71731B12}">
  <sheetPr codeName="Feuil17">
    <tabColor rgb="FF68D5DE"/>
    <pageSetUpPr fitToPage="1"/>
  </sheetPr>
  <dimension ref="A1:E464"/>
  <sheetViews>
    <sheetView showGridLines="0" view="pageLayout" zoomScale="125" zoomScaleNormal="100" zoomScalePageLayoutView="125" workbookViewId="0">
      <selection activeCell="E27" sqref="E27"/>
    </sheetView>
  </sheetViews>
  <sheetFormatPr baseColWidth="10" defaultColWidth="11" defaultRowHeight="15" x14ac:dyDescent="0.25"/>
  <cols>
    <col min="1" max="1" width="1.85546875" style="1" customWidth="1"/>
    <col min="2" max="2" width="14.140625" style="5" customWidth="1"/>
    <col min="3" max="3" width="94.28515625" style="9" customWidth="1"/>
    <col min="4" max="4" width="6.7109375" style="14" customWidth="1"/>
    <col min="5" max="5" width="29.85546875" style="2" customWidth="1"/>
    <col min="6" max="16384" width="11" style="2"/>
  </cols>
  <sheetData>
    <row r="1" spans="1:5" ht="54.95" customHeight="1" x14ac:dyDescent="0.25">
      <c r="A1" s="183" t="s">
        <v>123</v>
      </c>
      <c r="B1" s="184"/>
      <c r="C1" s="22" t="s">
        <v>255</v>
      </c>
      <c r="D1" s="22" t="s">
        <v>282</v>
      </c>
      <c r="E1" s="22" t="s">
        <v>256</v>
      </c>
    </row>
    <row r="2" spans="1:5" ht="13.5" customHeight="1" x14ac:dyDescent="0.25">
      <c r="A2" s="53"/>
      <c r="B2" s="53"/>
      <c r="C2" s="54"/>
      <c r="D2" s="54"/>
      <c r="E2" s="54"/>
    </row>
    <row r="3" spans="1:5" ht="21" customHeight="1" x14ac:dyDescent="0.45">
      <c r="A3" s="52" t="s">
        <v>328</v>
      </c>
      <c r="B3" s="57"/>
      <c r="C3" s="58"/>
      <c r="D3" s="59"/>
      <c r="E3" s="34"/>
    </row>
    <row r="4" spans="1:5" ht="39.950000000000003" customHeight="1" x14ac:dyDescent="0.25">
      <c r="B4" s="66" t="s">
        <v>122</v>
      </c>
      <c r="C4" s="24" t="s">
        <v>45</v>
      </c>
      <c r="D4" s="36"/>
      <c r="E4" s="46"/>
    </row>
    <row r="5" spans="1:5" ht="39.75" customHeight="1" x14ac:dyDescent="0.25">
      <c r="B5" s="66" t="s">
        <v>122</v>
      </c>
      <c r="C5" s="24" t="s">
        <v>46</v>
      </c>
      <c r="D5" s="36"/>
      <c r="E5" s="46"/>
    </row>
    <row r="6" spans="1:5" ht="39.950000000000003" customHeight="1" x14ac:dyDescent="0.25">
      <c r="B6" s="66" t="s">
        <v>122</v>
      </c>
      <c r="C6" s="24" t="s">
        <v>47</v>
      </c>
      <c r="D6" s="36"/>
      <c r="E6" s="46"/>
    </row>
    <row r="7" spans="1:5" ht="39.950000000000003" customHeight="1" x14ac:dyDescent="0.25">
      <c r="B7" s="66" t="s">
        <v>122</v>
      </c>
      <c r="C7" s="24" t="s">
        <v>48</v>
      </c>
      <c r="D7" s="36"/>
      <c r="E7" s="46"/>
    </row>
    <row r="8" spans="1:5" ht="45.75" customHeight="1" x14ac:dyDescent="0.25">
      <c r="B8" s="66" t="s">
        <v>122</v>
      </c>
      <c r="C8" s="24" t="s">
        <v>183</v>
      </c>
      <c r="D8" s="36"/>
      <c r="E8" s="46"/>
    </row>
    <row r="9" spans="1:5" ht="39.950000000000003" customHeight="1" x14ac:dyDescent="0.25">
      <c r="B9" s="66" t="s">
        <v>122</v>
      </c>
      <c r="C9" s="24" t="s">
        <v>49</v>
      </c>
      <c r="D9" s="36"/>
      <c r="E9" s="46"/>
    </row>
    <row r="10" spans="1:5" ht="39.950000000000003" customHeight="1" x14ac:dyDescent="0.25">
      <c r="B10" s="66" t="s">
        <v>122</v>
      </c>
      <c r="C10" s="24" t="s">
        <v>50</v>
      </c>
      <c r="D10" s="36"/>
      <c r="E10" s="46"/>
    </row>
    <row r="11" spans="1:5" ht="54.6" customHeight="1" x14ac:dyDescent="0.25">
      <c r="B11" s="66" t="s">
        <v>122</v>
      </c>
      <c r="C11" s="24" t="s">
        <v>51</v>
      </c>
      <c r="D11" s="36"/>
      <c r="E11" s="46"/>
    </row>
    <row r="12" spans="1:5" ht="62.1" customHeight="1" x14ac:dyDescent="0.25">
      <c r="B12" s="66" t="s">
        <v>122</v>
      </c>
      <c r="C12" s="24" t="s">
        <v>329</v>
      </c>
      <c r="D12" s="36"/>
      <c r="E12" s="46"/>
    </row>
    <row r="13" spans="1:5" ht="39.950000000000003" customHeight="1" x14ac:dyDescent="0.25">
      <c r="B13" s="23" t="s">
        <v>122</v>
      </c>
      <c r="C13" s="24" t="s">
        <v>330</v>
      </c>
      <c r="D13" s="36"/>
      <c r="E13" s="46"/>
    </row>
    <row r="14" spans="1:5" ht="39.950000000000003" customHeight="1" x14ac:dyDescent="0.25">
      <c r="B14" s="23" t="s">
        <v>122</v>
      </c>
      <c r="C14" s="24" t="s">
        <v>52</v>
      </c>
      <c r="D14" s="36"/>
      <c r="E14" s="46"/>
    </row>
    <row r="15" spans="1:5" ht="52.35" customHeight="1" x14ac:dyDescent="0.25">
      <c r="B15" s="23" t="s">
        <v>122</v>
      </c>
      <c r="C15" s="24" t="s">
        <v>91</v>
      </c>
      <c r="D15" s="36"/>
      <c r="E15" s="46"/>
    </row>
    <row r="16" spans="1:5" ht="39.950000000000003" customHeight="1" x14ac:dyDescent="0.25">
      <c r="B16" s="23" t="s">
        <v>122</v>
      </c>
      <c r="C16" s="24" t="s">
        <v>53</v>
      </c>
      <c r="D16" s="36"/>
      <c r="E16" s="46"/>
    </row>
    <row r="293" spans="4:4" x14ac:dyDescent="0.25">
      <c r="D293" s="7"/>
    </row>
    <row r="308" spans="4:4" x14ac:dyDescent="0.25">
      <c r="D308" s="7"/>
    </row>
    <row r="317" spans="4:4" x14ac:dyDescent="0.25">
      <c r="D317" s="7"/>
    </row>
    <row r="328" spans="4:4" x14ac:dyDescent="0.25">
      <c r="D328" s="7"/>
    </row>
    <row r="334" spans="4:4" x14ac:dyDescent="0.25">
      <c r="D334" s="7"/>
    </row>
    <row r="357" spans="4:4" x14ac:dyDescent="0.25">
      <c r="D357" s="7"/>
    </row>
    <row r="371" spans="4:4" x14ac:dyDescent="0.25">
      <c r="D371" s="7"/>
    </row>
    <row r="381" spans="4:4" x14ac:dyDescent="0.25">
      <c r="D381" s="7"/>
    </row>
    <row r="386" spans="4:4" x14ac:dyDescent="0.25">
      <c r="D386" s="7"/>
    </row>
    <row r="397" spans="4:4" x14ac:dyDescent="0.25">
      <c r="D397" s="7"/>
    </row>
    <row r="411" spans="4:4" x14ac:dyDescent="0.25">
      <c r="D411" s="7"/>
    </row>
    <row r="445" spans="4:4" x14ac:dyDescent="0.25">
      <c r="D445" s="7"/>
    </row>
    <row r="464" spans="4:4" x14ac:dyDescent="0.25">
      <c r="D464" s="7"/>
    </row>
  </sheetData>
  <sheetProtection algorithmName="SHA-512" hashValue="thyJueSD2G5/myVV7GH+FFNjmIGnzqE2Yz5CdZ51KcutPAtU/fY/BR/8vrWRJm0iO1YuPDtD8sYT2pGWapCBtg==" saltValue="Ci+F4DjcuhWJlKrngO8Djg==" spinCount="100000" sheet="1" objects="1" scenarios="1" formatCells="0" formatColumns="0" formatRows="0" insertColumns="0" insertRows="0"/>
  <customSheetViews>
    <customSheetView guid="{BC8DF0BD-91FA-4E76-AB50-7B34F6EB3E81}" fitToPage="1" hiddenRows="1">
      <pane ySplit="1" topLeftCell="A3" activePane="bottomLeft" state="frozen"/>
      <selection pane="bottomLeft" activeCell="D4" sqref="D4:D16"/>
      <pageMargins left="0.7" right="0.7" top="0.75" bottom="0.75" header="0.3" footer="0.3"/>
      <pageSetup paperSize="9" scale="41" fitToHeight="0" orientation="landscape" r:id="rId1"/>
    </customSheetView>
  </customSheetViews>
  <mergeCells count="1">
    <mergeCell ref="A1:B1"/>
  </mergeCells>
  <pageMargins left="0.23622047244094491" right="0.23622047244094491" top="0.74803149606299213" bottom="0.74803149606299213" header="0.31496062992125984" footer="0.31496062992125984"/>
  <pageSetup paperSize="9" scale="97" fitToHeight="0" orientation="landscape" r:id="rId2"/>
  <headerFooter>
    <oddHeader>&amp;C&amp;"Lato,Gras"&amp;16&amp;A</oddHeader>
    <oddFooter>&amp;CPage &amp;P sur &amp;N&amp;RV1-2023</oddFooter>
  </headerFooter>
  <extLst>
    <ext xmlns:x14="http://schemas.microsoft.com/office/spreadsheetml/2009/9/main" uri="{CCE6A557-97BC-4b89-ADB6-D9C93CAAB3DF}">
      <x14:dataValidations xmlns:xm="http://schemas.microsoft.com/office/excel/2006/main" count="1">
        <x14:dataValidation type="list" errorStyle="information" showInputMessage="1" showErrorMessage="1" error="Veuillez svp utiliser la liste déroulante. Merci " promptTitle="Choix ? " prompt="Si la réponse à la question, n'est pas entièrement OUI =&gt; veuillez choisir NON. " xr:uid="{7EE5FC45-6C07-49EF-A1EA-9FB5CAB77F30}">
          <x14:formula1>
            <xm:f>Feuil4!$A$2:$A$4</xm:f>
          </x14:formula1>
          <xm:sqref>D4:D16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6A13C-6B93-4D64-80EA-60103CD8459C}">
  <sheetPr codeName="Feuil18">
    <tabColor rgb="FF68D5DE"/>
    <pageSetUpPr fitToPage="1"/>
  </sheetPr>
  <dimension ref="A1:D481"/>
  <sheetViews>
    <sheetView showGridLines="0" view="pageLayout" zoomScale="125" zoomScaleNormal="100" zoomScalePageLayoutView="125" workbookViewId="0">
      <selection activeCell="C5" sqref="C5"/>
    </sheetView>
  </sheetViews>
  <sheetFormatPr baseColWidth="10" defaultColWidth="51.5703125" defaultRowHeight="15" x14ac:dyDescent="0.25"/>
  <cols>
    <col min="1" max="1" width="1.85546875" style="1" customWidth="1"/>
    <col min="2" max="2" width="110.5703125" style="9" customWidth="1"/>
    <col min="3" max="3" width="6.7109375" style="14" customWidth="1"/>
    <col min="4" max="4" width="29.85546875" style="2" customWidth="1"/>
    <col min="5" max="16384" width="51.5703125" style="2"/>
  </cols>
  <sheetData>
    <row r="1" spans="1:4" ht="51.75" customHeight="1" x14ac:dyDescent="0.25">
      <c r="A1" s="185" t="s">
        <v>255</v>
      </c>
      <c r="B1" s="186"/>
      <c r="C1" s="22" t="s">
        <v>282</v>
      </c>
      <c r="D1" s="22" t="s">
        <v>256</v>
      </c>
    </row>
    <row r="2" spans="1:4" ht="12.75" customHeight="1" x14ac:dyDescent="0.25">
      <c r="A2" s="53"/>
      <c r="B2" s="54"/>
      <c r="C2" s="54"/>
      <c r="D2" s="54"/>
    </row>
    <row r="3" spans="1:4" ht="19.7" customHeight="1" x14ac:dyDescent="0.35">
      <c r="A3" s="52" t="s">
        <v>71</v>
      </c>
      <c r="B3" s="58"/>
      <c r="C3" s="59"/>
      <c r="D3" s="34"/>
    </row>
    <row r="4" spans="1:4" ht="72" customHeight="1" x14ac:dyDescent="0.25">
      <c r="B4" s="21" t="s">
        <v>336</v>
      </c>
      <c r="C4" s="41">
        <f>'Grille ONE'!D45</f>
        <v>0</v>
      </c>
      <c r="D4" s="61">
        <f>'Grille ONE'!E45</f>
        <v>0</v>
      </c>
    </row>
    <row r="5" spans="1:4" ht="39.950000000000003" customHeight="1" x14ac:dyDescent="0.25">
      <c r="B5" s="24" t="s">
        <v>349</v>
      </c>
      <c r="C5" s="62"/>
      <c r="D5" s="65"/>
    </row>
    <row r="6" spans="1:4" ht="114.75" customHeight="1" x14ac:dyDescent="0.25">
      <c r="B6" s="21" t="s">
        <v>337</v>
      </c>
      <c r="C6" s="41">
        <f>'Grille ONE'!D30</f>
        <v>0</v>
      </c>
      <c r="D6" s="61">
        <f>'Grille ONE'!E30</f>
        <v>0</v>
      </c>
    </row>
    <row r="7" spans="1:4" ht="39.950000000000003" customHeight="1" x14ac:dyDescent="0.25">
      <c r="B7" s="24" t="s">
        <v>350</v>
      </c>
      <c r="C7" s="62"/>
      <c r="D7" s="65"/>
    </row>
    <row r="8" spans="1:4" ht="90" x14ac:dyDescent="0.25">
      <c r="B8" s="21" t="s">
        <v>338</v>
      </c>
      <c r="C8" s="41">
        <f>'Grille ONE'!D61</f>
        <v>0</v>
      </c>
      <c r="D8" s="61">
        <f>'Grille ONE'!E61</f>
        <v>0</v>
      </c>
    </row>
    <row r="9" spans="1:4" ht="58.5" customHeight="1" x14ac:dyDescent="0.25">
      <c r="B9" s="21" t="s">
        <v>339</v>
      </c>
      <c r="C9" s="41">
        <f>'Grille ONE'!D27</f>
        <v>0</v>
      </c>
      <c r="D9" s="61">
        <f>'Grille ONE'!E27</f>
        <v>0</v>
      </c>
    </row>
    <row r="10" spans="1:4" ht="51.75" customHeight="1" x14ac:dyDescent="0.25">
      <c r="A10" s="185" t="s">
        <v>255</v>
      </c>
      <c r="B10" s="186"/>
      <c r="C10" s="22" t="s">
        <v>282</v>
      </c>
      <c r="D10" s="22" t="s">
        <v>256</v>
      </c>
    </row>
    <row r="11" spans="1:4" ht="12.75" customHeight="1" x14ac:dyDescent="0.25">
      <c r="A11" s="53"/>
      <c r="B11" s="54"/>
      <c r="C11" s="54"/>
      <c r="D11" s="54"/>
    </row>
    <row r="12" spans="1:4" ht="19.7" customHeight="1" x14ac:dyDescent="0.35">
      <c r="A12" s="52" t="s">
        <v>71</v>
      </c>
      <c r="B12" s="58"/>
      <c r="C12" s="59"/>
      <c r="D12" s="34"/>
    </row>
    <row r="13" spans="1:4" s="7" customFormat="1" ht="39.950000000000003" customHeight="1" x14ac:dyDescent="0.25">
      <c r="A13" s="1"/>
      <c r="B13" s="24" t="s">
        <v>335</v>
      </c>
      <c r="C13" s="36"/>
      <c r="D13" s="46"/>
    </row>
    <row r="14" spans="1:4" s="7" customFormat="1" ht="46.35" customHeight="1" x14ac:dyDescent="0.25">
      <c r="A14" s="1"/>
      <c r="B14" s="24" t="s">
        <v>351</v>
      </c>
      <c r="C14" s="36"/>
      <c r="D14" s="46"/>
    </row>
    <row r="15" spans="1:4" s="7" customFormat="1" ht="39.950000000000003" customHeight="1" x14ac:dyDescent="0.25">
      <c r="A15" s="1"/>
      <c r="B15" s="24" t="s">
        <v>352</v>
      </c>
      <c r="C15" s="36"/>
      <c r="D15" s="46"/>
    </row>
    <row r="16" spans="1:4" s="7" customFormat="1" ht="29.25" customHeight="1" x14ac:dyDescent="0.25">
      <c r="A16" s="1"/>
      <c r="B16" s="24" t="s">
        <v>353</v>
      </c>
      <c r="C16" s="36"/>
      <c r="D16" s="46"/>
    </row>
    <row r="17" spans="1:4" s="7" customFormat="1" ht="27.75" customHeight="1" x14ac:dyDescent="0.25">
      <c r="A17" s="1"/>
      <c r="B17" s="24" t="s">
        <v>354</v>
      </c>
      <c r="C17" s="36"/>
      <c r="D17" s="46"/>
    </row>
    <row r="18" spans="1:4" s="7" customFormat="1" ht="27" customHeight="1" x14ac:dyDescent="0.25">
      <c r="A18" s="1"/>
      <c r="B18" s="24" t="s">
        <v>355</v>
      </c>
      <c r="C18" s="36"/>
      <c r="D18" s="46"/>
    </row>
    <row r="19" spans="1:4" s="7" customFormat="1" ht="24.75" customHeight="1" x14ac:dyDescent="0.25">
      <c r="A19" s="1"/>
      <c r="B19" s="24" t="s">
        <v>54</v>
      </c>
      <c r="C19" s="36"/>
      <c r="D19" s="46"/>
    </row>
    <row r="20" spans="1:4" s="7" customFormat="1" ht="144" x14ac:dyDescent="0.25">
      <c r="A20" s="1"/>
      <c r="B20" s="21" t="s">
        <v>340</v>
      </c>
      <c r="C20" s="41">
        <f>'Grille ONE'!D31</f>
        <v>0</v>
      </c>
      <c r="D20" s="61">
        <f>'Grille ONE'!E31</f>
        <v>0</v>
      </c>
    </row>
    <row r="21" spans="1:4" s="7" customFormat="1" ht="39.950000000000003" customHeight="1" x14ac:dyDescent="0.25">
      <c r="A21" s="1"/>
      <c r="B21" s="21" t="s">
        <v>341</v>
      </c>
      <c r="C21" s="41">
        <f>'Grille ONE'!D32</f>
        <v>0</v>
      </c>
      <c r="D21" s="61">
        <f>'Grille ONE'!E32</f>
        <v>0</v>
      </c>
    </row>
    <row r="22" spans="1:4" ht="51.75" customHeight="1" x14ac:dyDescent="0.25">
      <c r="A22" s="185" t="s">
        <v>255</v>
      </c>
      <c r="B22" s="186"/>
      <c r="C22" s="22" t="s">
        <v>282</v>
      </c>
      <c r="D22" s="22" t="s">
        <v>256</v>
      </c>
    </row>
    <row r="23" spans="1:4" ht="12.75" customHeight="1" x14ac:dyDescent="0.25">
      <c r="A23" s="53"/>
      <c r="B23" s="54"/>
      <c r="C23" s="54"/>
      <c r="D23" s="54"/>
    </row>
    <row r="24" spans="1:4" ht="19.7" customHeight="1" x14ac:dyDescent="0.35">
      <c r="A24" s="52" t="s">
        <v>71</v>
      </c>
      <c r="B24" s="58"/>
      <c r="C24" s="59"/>
      <c r="D24" s="34"/>
    </row>
    <row r="25" spans="1:4" s="7" customFormat="1" ht="72" x14ac:dyDescent="0.25">
      <c r="A25" s="1"/>
      <c r="B25" s="21" t="s">
        <v>342</v>
      </c>
      <c r="C25" s="41">
        <f>'Grille ONE'!D33</f>
        <v>0</v>
      </c>
      <c r="D25" s="61">
        <f>'Grille ONE'!E33</f>
        <v>0</v>
      </c>
    </row>
    <row r="26" spans="1:4" s="7" customFormat="1" ht="39.950000000000003" customHeight="1" x14ac:dyDescent="0.25">
      <c r="A26" s="1"/>
      <c r="B26" s="21" t="s">
        <v>343</v>
      </c>
      <c r="C26" s="41">
        <f>'Grille ONE'!D36</f>
        <v>0</v>
      </c>
      <c r="D26" s="61">
        <f>'Grille ONE'!E36</f>
        <v>0</v>
      </c>
    </row>
    <row r="27" spans="1:4" s="7" customFormat="1" ht="47.1" customHeight="1" x14ac:dyDescent="0.25">
      <c r="A27" s="1"/>
      <c r="B27" s="21" t="s">
        <v>75</v>
      </c>
      <c r="C27" s="41">
        <f>'Grille ONE'!D42</f>
        <v>0</v>
      </c>
      <c r="D27" s="61">
        <f>'Grille ONE'!E42</f>
        <v>0</v>
      </c>
    </row>
    <row r="28" spans="1:4" s="4" customFormat="1" ht="231.75" customHeight="1" x14ac:dyDescent="0.25">
      <c r="A28" s="6"/>
      <c r="B28" s="21" t="s">
        <v>344</v>
      </c>
      <c r="C28" s="41">
        <f>'Grille ONE'!D47</f>
        <v>0</v>
      </c>
      <c r="D28" s="61">
        <f>'Grille ONE'!E47</f>
        <v>0</v>
      </c>
    </row>
    <row r="29" spans="1:4" ht="51.75" customHeight="1" x14ac:dyDescent="0.25">
      <c r="A29" s="185" t="s">
        <v>255</v>
      </c>
      <c r="B29" s="186"/>
      <c r="C29" s="22" t="s">
        <v>282</v>
      </c>
      <c r="D29" s="22" t="s">
        <v>256</v>
      </c>
    </row>
    <row r="30" spans="1:4" ht="12.75" customHeight="1" x14ac:dyDescent="0.25">
      <c r="A30" s="53"/>
      <c r="B30" s="54"/>
      <c r="C30" s="54"/>
      <c r="D30" s="54"/>
    </row>
    <row r="31" spans="1:4" ht="19.7" customHeight="1" x14ac:dyDescent="0.35">
      <c r="A31" s="52" t="s">
        <v>71</v>
      </c>
      <c r="B31" s="58"/>
      <c r="C31" s="59"/>
      <c r="D31" s="34"/>
    </row>
    <row r="32" spans="1:4" ht="136.5" customHeight="1" x14ac:dyDescent="0.25">
      <c r="B32" s="21" t="s">
        <v>345</v>
      </c>
      <c r="C32" s="41">
        <f>'Grille ONE'!D51</f>
        <v>0</v>
      </c>
      <c r="D32" s="61">
        <f>'Grille ONE'!E51</f>
        <v>0</v>
      </c>
    </row>
    <row r="33" spans="1:4" ht="162" x14ac:dyDescent="0.25">
      <c r="B33" s="21" t="s">
        <v>346</v>
      </c>
      <c r="C33" s="41">
        <f>'Grille ONE'!D52</f>
        <v>0</v>
      </c>
      <c r="D33" s="61">
        <f>'Grille ONE'!E52</f>
        <v>0</v>
      </c>
    </row>
    <row r="34" spans="1:4" ht="105" customHeight="1" x14ac:dyDescent="0.25">
      <c r="B34" s="21" t="s">
        <v>347</v>
      </c>
      <c r="C34" s="41">
        <f>'Grille ONE'!D63</f>
        <v>0</v>
      </c>
      <c r="D34" s="61">
        <f>'Grille ONE'!E63</f>
        <v>0</v>
      </c>
    </row>
    <row r="35" spans="1:4" ht="51.75" customHeight="1" x14ac:dyDescent="0.25">
      <c r="A35" s="185" t="s">
        <v>255</v>
      </c>
      <c r="B35" s="186"/>
      <c r="C35" s="22" t="s">
        <v>282</v>
      </c>
      <c r="D35" s="22" t="s">
        <v>256</v>
      </c>
    </row>
    <row r="36" spans="1:4" ht="12.75" customHeight="1" x14ac:dyDescent="0.25">
      <c r="A36" s="53"/>
      <c r="B36" s="54"/>
      <c r="C36" s="54"/>
      <c r="D36" s="54"/>
    </row>
    <row r="37" spans="1:4" ht="22.5" x14ac:dyDescent="0.35">
      <c r="A37" s="52" t="s">
        <v>71</v>
      </c>
      <c r="B37" s="58"/>
      <c r="C37" s="59"/>
      <c r="D37" s="34"/>
    </row>
    <row r="38" spans="1:4" ht="126" x14ac:dyDescent="0.25">
      <c r="B38" s="24" t="s">
        <v>251</v>
      </c>
      <c r="C38" s="36"/>
      <c r="D38" s="46"/>
    </row>
    <row r="39" spans="1:4" ht="36" x14ac:dyDescent="0.25">
      <c r="B39" s="24" t="s">
        <v>356</v>
      </c>
      <c r="C39" s="36"/>
      <c r="D39" s="46"/>
    </row>
    <row r="40" spans="1:4" ht="18" x14ac:dyDescent="0.25">
      <c r="B40" s="24" t="s">
        <v>331</v>
      </c>
      <c r="C40" s="36"/>
      <c r="D40" s="46"/>
    </row>
    <row r="41" spans="1:4" ht="18" x14ac:dyDescent="0.25">
      <c r="B41" s="98" t="s">
        <v>332</v>
      </c>
      <c r="C41" s="36"/>
      <c r="D41" s="46"/>
    </row>
    <row r="42" spans="1:4" ht="18" x14ac:dyDescent="0.25">
      <c r="B42" s="98" t="s">
        <v>243</v>
      </c>
      <c r="C42" s="36"/>
      <c r="D42" s="46"/>
    </row>
    <row r="43" spans="1:4" ht="18" x14ac:dyDescent="0.25">
      <c r="B43" s="98" t="s">
        <v>244</v>
      </c>
      <c r="C43" s="36"/>
      <c r="D43" s="46"/>
    </row>
    <row r="44" spans="1:4" ht="18" x14ac:dyDescent="0.25">
      <c r="B44" s="98" t="s">
        <v>252</v>
      </c>
      <c r="C44" s="36"/>
      <c r="D44" s="46"/>
    </row>
    <row r="45" spans="1:4" ht="18" x14ac:dyDescent="0.25">
      <c r="B45" s="98" t="s">
        <v>333</v>
      </c>
      <c r="C45" s="36"/>
      <c r="D45" s="46"/>
    </row>
    <row r="46" spans="1:4" ht="18" x14ac:dyDescent="0.25">
      <c r="B46" s="98" t="s">
        <v>334</v>
      </c>
      <c r="C46" s="36"/>
      <c r="D46" s="46"/>
    </row>
    <row r="47" spans="1:4" ht="18" x14ac:dyDescent="0.25">
      <c r="B47" s="98" t="s">
        <v>253</v>
      </c>
      <c r="C47" s="36"/>
      <c r="D47" s="46"/>
    </row>
    <row r="48" spans="1:4" ht="36" x14ac:dyDescent="0.25">
      <c r="B48" s="98" t="s">
        <v>254</v>
      </c>
      <c r="C48" s="36"/>
      <c r="D48" s="46"/>
    </row>
    <row r="49" spans="1:4" ht="51.75" customHeight="1" x14ac:dyDescent="0.25">
      <c r="A49" s="185" t="s">
        <v>255</v>
      </c>
      <c r="B49" s="186"/>
      <c r="C49" s="22" t="s">
        <v>282</v>
      </c>
      <c r="D49" s="22" t="s">
        <v>256</v>
      </c>
    </row>
    <row r="50" spans="1:4" ht="12.75" customHeight="1" x14ac:dyDescent="0.25">
      <c r="A50" s="53"/>
      <c r="B50" s="54"/>
      <c r="C50" s="54"/>
      <c r="D50" s="54"/>
    </row>
    <row r="51" spans="1:4" ht="19.7" customHeight="1" x14ac:dyDescent="0.25">
      <c r="A51" s="52" t="s">
        <v>72</v>
      </c>
      <c r="B51" s="52"/>
      <c r="C51" s="52"/>
      <c r="D51" s="52"/>
    </row>
    <row r="52" spans="1:4" ht="58.5" customHeight="1" x14ac:dyDescent="0.25">
      <c r="B52" s="21" t="s">
        <v>348</v>
      </c>
      <c r="C52" s="41">
        <f>'Grille ONE'!D43</f>
        <v>0</v>
      </c>
      <c r="D52" s="61">
        <f>'Grille ONE'!E43</f>
        <v>0</v>
      </c>
    </row>
    <row r="53" spans="1:4" ht="30" customHeight="1" x14ac:dyDescent="0.25">
      <c r="B53" s="24" t="s">
        <v>55</v>
      </c>
      <c r="C53" s="36"/>
      <c r="D53" s="46"/>
    </row>
    <row r="54" spans="1:4" ht="30.75" customHeight="1" x14ac:dyDescent="0.25">
      <c r="B54" s="24" t="s">
        <v>56</v>
      </c>
      <c r="C54" s="36"/>
      <c r="D54" s="46"/>
    </row>
    <row r="55" spans="1:4" ht="39.75" customHeight="1" x14ac:dyDescent="0.25">
      <c r="B55" s="24" t="s">
        <v>57</v>
      </c>
      <c r="C55" s="36"/>
      <c r="D55" s="46"/>
    </row>
    <row r="56" spans="1:4" ht="39.950000000000003" customHeight="1" x14ac:dyDescent="0.25">
      <c r="B56" s="24" t="s">
        <v>58</v>
      </c>
      <c r="C56" s="36"/>
      <c r="D56" s="46"/>
    </row>
    <row r="57" spans="1:4" ht="39.950000000000003" customHeight="1" x14ac:dyDescent="0.25">
      <c r="B57" s="24" t="s">
        <v>59</v>
      </c>
      <c r="C57" s="36"/>
      <c r="D57" s="46"/>
    </row>
    <row r="58" spans="1:4" ht="39.950000000000003" customHeight="1" x14ac:dyDescent="0.25">
      <c r="B58" s="24" t="s">
        <v>60</v>
      </c>
      <c r="C58" s="36"/>
      <c r="D58" s="46"/>
    </row>
    <row r="59" spans="1:4" ht="39.950000000000003" customHeight="1" x14ac:dyDescent="0.25">
      <c r="B59" s="24" t="s">
        <v>61</v>
      </c>
      <c r="C59" s="36"/>
      <c r="D59" s="46"/>
    </row>
    <row r="60" spans="1:4" ht="39.75" customHeight="1" x14ac:dyDescent="0.25">
      <c r="B60" s="24" t="s">
        <v>62</v>
      </c>
      <c r="C60" s="36"/>
      <c r="D60" s="46"/>
    </row>
    <row r="61" spans="1:4" ht="39.950000000000003" customHeight="1" x14ac:dyDescent="0.25">
      <c r="B61" s="24" t="s">
        <v>121</v>
      </c>
      <c r="C61" s="36"/>
      <c r="D61" s="46"/>
    </row>
    <row r="62" spans="1:4" ht="51.75" customHeight="1" x14ac:dyDescent="0.25">
      <c r="A62" s="185" t="s">
        <v>255</v>
      </c>
      <c r="B62" s="186"/>
      <c r="C62" s="22" t="s">
        <v>282</v>
      </c>
      <c r="D62" s="22" t="s">
        <v>256</v>
      </c>
    </row>
    <row r="63" spans="1:4" ht="12.75" customHeight="1" x14ac:dyDescent="0.25">
      <c r="A63" s="53"/>
      <c r="B63" s="54"/>
      <c r="C63" s="54"/>
      <c r="D63" s="54"/>
    </row>
    <row r="64" spans="1:4" ht="19.7" customHeight="1" x14ac:dyDescent="0.25">
      <c r="A64" s="52" t="s">
        <v>72</v>
      </c>
      <c r="B64" s="52"/>
      <c r="C64" s="52"/>
      <c r="D64" s="52"/>
    </row>
    <row r="65" spans="1:4" ht="39.950000000000003" customHeight="1" x14ac:dyDescent="0.25">
      <c r="B65" s="24" t="s">
        <v>63</v>
      </c>
      <c r="C65" s="36"/>
      <c r="D65" s="46"/>
    </row>
    <row r="66" spans="1:4" ht="46.35" customHeight="1" x14ac:dyDescent="0.25">
      <c r="B66" s="24" t="s">
        <v>64</v>
      </c>
      <c r="C66" s="36"/>
      <c r="D66" s="46"/>
    </row>
    <row r="67" spans="1:4" ht="36" x14ac:dyDescent="0.25">
      <c r="B67" s="24" t="s">
        <v>65</v>
      </c>
      <c r="C67" s="36"/>
      <c r="D67" s="46"/>
    </row>
    <row r="68" spans="1:4" ht="39.950000000000003" customHeight="1" x14ac:dyDescent="0.25">
      <c r="B68" s="24" t="s">
        <v>66</v>
      </c>
      <c r="C68" s="36"/>
      <c r="D68" s="46"/>
    </row>
    <row r="69" spans="1:4" ht="39.950000000000003" customHeight="1" x14ac:dyDescent="0.25">
      <c r="B69" s="24" t="s">
        <v>67</v>
      </c>
      <c r="C69" s="36"/>
      <c r="D69" s="46"/>
    </row>
    <row r="70" spans="1:4" ht="39.950000000000003" customHeight="1" x14ac:dyDescent="0.25">
      <c r="B70" s="24" t="s">
        <v>68</v>
      </c>
      <c r="C70" s="36"/>
      <c r="D70" s="46"/>
    </row>
    <row r="71" spans="1:4" ht="48" customHeight="1" x14ac:dyDescent="0.25">
      <c r="B71" s="24" t="s">
        <v>78</v>
      </c>
      <c r="C71" s="36"/>
      <c r="D71" s="46"/>
    </row>
    <row r="72" spans="1:4" ht="51.75" customHeight="1" x14ac:dyDescent="0.25">
      <c r="A72" s="185" t="s">
        <v>255</v>
      </c>
      <c r="B72" s="186"/>
      <c r="C72" s="22" t="s">
        <v>282</v>
      </c>
      <c r="D72" s="22" t="s">
        <v>256</v>
      </c>
    </row>
    <row r="73" spans="1:4" ht="12.75" customHeight="1" x14ac:dyDescent="0.25">
      <c r="A73" s="53"/>
      <c r="B73" s="54"/>
      <c r="C73" s="54"/>
      <c r="D73" s="54"/>
    </row>
    <row r="74" spans="1:4" ht="19.7" customHeight="1" x14ac:dyDescent="0.25">
      <c r="A74" s="52" t="s">
        <v>73</v>
      </c>
      <c r="B74" s="52"/>
      <c r="C74" s="52"/>
      <c r="D74" s="52"/>
    </row>
    <row r="75" spans="1:4" ht="36" x14ac:dyDescent="0.25">
      <c r="B75" s="24" t="s">
        <v>357</v>
      </c>
      <c r="C75" s="36"/>
      <c r="D75" s="46"/>
    </row>
    <row r="76" spans="1:4" ht="27" customHeight="1" x14ac:dyDescent="0.25">
      <c r="B76" s="24" t="s">
        <v>358</v>
      </c>
      <c r="C76" s="36"/>
      <c r="D76" s="46"/>
    </row>
    <row r="77" spans="1:4" ht="39.950000000000003" customHeight="1" x14ac:dyDescent="0.25">
      <c r="B77" s="24" t="s">
        <v>359</v>
      </c>
      <c r="C77" s="36"/>
      <c r="D77" s="46"/>
    </row>
    <row r="78" spans="1:4" ht="39.950000000000003" customHeight="1" x14ac:dyDescent="0.25">
      <c r="B78" s="24" t="s">
        <v>360</v>
      </c>
      <c r="C78" s="36"/>
      <c r="D78" s="46"/>
    </row>
    <row r="79" spans="1:4" ht="39.950000000000003" customHeight="1" x14ac:dyDescent="0.25">
      <c r="B79" s="24" t="s">
        <v>361</v>
      </c>
      <c r="C79" s="36"/>
      <c r="D79" s="46"/>
    </row>
    <row r="80" spans="1:4" ht="39.950000000000003" customHeight="1" x14ac:dyDescent="0.25">
      <c r="B80" s="24" t="s">
        <v>362</v>
      </c>
      <c r="C80" s="36"/>
      <c r="D80" s="46"/>
    </row>
    <row r="81" spans="1:4" ht="39.950000000000003" customHeight="1" x14ac:dyDescent="0.25">
      <c r="B81" s="24" t="s">
        <v>363</v>
      </c>
      <c r="C81" s="36"/>
      <c r="D81" s="46"/>
    </row>
    <row r="82" spans="1:4" ht="39.950000000000003" customHeight="1" x14ac:dyDescent="0.25">
      <c r="B82" s="69" t="s">
        <v>364</v>
      </c>
      <c r="C82" s="36"/>
      <c r="D82" s="46"/>
    </row>
    <row r="83" spans="1:4" ht="39.950000000000003" customHeight="1" x14ac:dyDescent="0.25">
      <c r="B83" s="24" t="s">
        <v>365</v>
      </c>
      <c r="C83" s="36"/>
      <c r="D83" s="46"/>
    </row>
    <row r="84" spans="1:4" ht="39.950000000000003" customHeight="1" x14ac:dyDescent="0.25">
      <c r="B84" s="24" t="s">
        <v>366</v>
      </c>
      <c r="C84" s="36"/>
      <c r="D84" s="46"/>
    </row>
    <row r="85" spans="1:4" ht="51.75" customHeight="1" x14ac:dyDescent="0.25">
      <c r="A85" s="185" t="s">
        <v>255</v>
      </c>
      <c r="B85" s="186"/>
      <c r="C85" s="22" t="s">
        <v>282</v>
      </c>
      <c r="D85" s="22" t="s">
        <v>256</v>
      </c>
    </row>
    <row r="86" spans="1:4" ht="12.75" customHeight="1" x14ac:dyDescent="0.25">
      <c r="A86" s="53"/>
      <c r="B86" s="54"/>
      <c r="C86" s="54"/>
      <c r="D86" s="54"/>
    </row>
    <row r="87" spans="1:4" ht="19.7" customHeight="1" x14ac:dyDescent="0.25">
      <c r="A87" s="52" t="s">
        <v>73</v>
      </c>
      <c r="B87" s="52"/>
      <c r="C87" s="52"/>
      <c r="D87" s="52"/>
    </row>
    <row r="88" spans="1:4" ht="57" customHeight="1" x14ac:dyDescent="0.25">
      <c r="B88" s="24" t="s">
        <v>367</v>
      </c>
      <c r="C88" s="36"/>
      <c r="D88" s="46"/>
    </row>
    <row r="89" spans="1:4" ht="39.950000000000003" customHeight="1" x14ac:dyDescent="0.25">
      <c r="B89" s="24" t="s">
        <v>368</v>
      </c>
      <c r="C89" s="36"/>
      <c r="D89" s="46"/>
    </row>
    <row r="90" spans="1:4" ht="39.950000000000003" customHeight="1" x14ac:dyDescent="0.25">
      <c r="B90" s="24" t="s">
        <v>369</v>
      </c>
      <c r="C90" s="36"/>
      <c r="D90" s="46"/>
    </row>
    <row r="91" spans="1:4" ht="54" x14ac:dyDescent="0.25">
      <c r="B91" s="24" t="s">
        <v>370</v>
      </c>
      <c r="C91" s="36"/>
      <c r="D91" s="46"/>
    </row>
    <row r="92" spans="1:4" ht="18" x14ac:dyDescent="0.25">
      <c r="B92" s="24" t="s">
        <v>371</v>
      </c>
      <c r="C92" s="36"/>
      <c r="D92" s="46"/>
    </row>
    <row r="93" spans="1:4" ht="18" x14ac:dyDescent="0.25">
      <c r="B93" s="24" t="s">
        <v>372</v>
      </c>
      <c r="C93" s="36"/>
      <c r="D93" s="46"/>
    </row>
    <row r="94" spans="1:4" ht="39.950000000000003" customHeight="1" x14ac:dyDescent="0.25">
      <c r="B94" s="24" t="s">
        <v>373</v>
      </c>
      <c r="C94" s="36"/>
      <c r="D94" s="46"/>
    </row>
    <row r="95" spans="1:4" ht="36" x14ac:dyDescent="0.25">
      <c r="B95" s="24" t="s">
        <v>374</v>
      </c>
      <c r="C95" s="36"/>
      <c r="D95" s="46"/>
    </row>
    <row r="96" spans="1:4" ht="39.950000000000003" customHeight="1" x14ac:dyDescent="0.25">
      <c r="B96" s="24" t="s">
        <v>375</v>
      </c>
      <c r="C96" s="36"/>
      <c r="D96" s="46"/>
    </row>
    <row r="97" spans="1:4" ht="39.950000000000003" customHeight="1" x14ac:dyDescent="0.25">
      <c r="B97" s="24" t="s">
        <v>377</v>
      </c>
      <c r="C97" s="36"/>
      <c r="D97" s="46"/>
    </row>
    <row r="98" spans="1:4" ht="36" x14ac:dyDescent="0.25">
      <c r="B98" s="24" t="s">
        <v>376</v>
      </c>
      <c r="C98" s="36"/>
      <c r="D98" s="46"/>
    </row>
    <row r="99" spans="1:4" ht="51.75" customHeight="1" x14ac:dyDescent="0.25">
      <c r="A99" s="185" t="s">
        <v>255</v>
      </c>
      <c r="B99" s="186"/>
      <c r="C99" s="22" t="s">
        <v>282</v>
      </c>
      <c r="D99" s="22" t="s">
        <v>256</v>
      </c>
    </row>
    <row r="100" spans="1:4" ht="12.75" customHeight="1" x14ac:dyDescent="0.25">
      <c r="A100" s="53"/>
      <c r="B100" s="54"/>
      <c r="C100" s="54"/>
      <c r="D100" s="54"/>
    </row>
    <row r="101" spans="1:4" ht="19.7" customHeight="1" x14ac:dyDescent="0.25">
      <c r="A101" s="52" t="s">
        <v>73</v>
      </c>
      <c r="B101" s="52"/>
      <c r="C101" s="52"/>
      <c r="D101" s="52"/>
    </row>
    <row r="102" spans="1:4" ht="39.950000000000003" customHeight="1" x14ac:dyDescent="0.25">
      <c r="B102" s="24" t="s">
        <v>378</v>
      </c>
      <c r="C102" s="36"/>
      <c r="D102" s="46"/>
    </row>
    <row r="103" spans="1:4" s="7" customFormat="1" ht="33" customHeight="1" x14ac:dyDescent="0.25">
      <c r="A103" s="1"/>
      <c r="B103" s="24" t="s">
        <v>379</v>
      </c>
      <c r="C103" s="36"/>
      <c r="D103" s="46"/>
    </row>
    <row r="104" spans="1:4" s="7" customFormat="1" ht="39.950000000000003" customHeight="1" x14ac:dyDescent="0.25">
      <c r="A104" s="1"/>
      <c r="B104" s="24" t="s">
        <v>380</v>
      </c>
      <c r="C104" s="36"/>
      <c r="D104" s="46"/>
    </row>
    <row r="105" spans="1:4" s="7" customFormat="1" ht="39.950000000000003" customHeight="1" x14ac:dyDescent="0.25">
      <c r="A105" s="1"/>
      <c r="B105" s="24" t="s">
        <v>381</v>
      </c>
      <c r="C105" s="36"/>
      <c r="D105" s="46"/>
    </row>
    <row r="106" spans="1:4" s="7" customFormat="1" ht="39.950000000000003" customHeight="1" x14ac:dyDescent="0.25">
      <c r="A106" s="1"/>
      <c r="B106" s="24" t="s">
        <v>382</v>
      </c>
      <c r="C106" s="36"/>
      <c r="D106" s="46"/>
    </row>
    <row r="107" spans="1:4" s="7" customFormat="1" ht="39.950000000000003" customHeight="1" x14ac:dyDescent="0.25">
      <c r="A107" s="1"/>
      <c r="B107" s="24" t="s">
        <v>383</v>
      </c>
      <c r="C107" s="36"/>
      <c r="D107" s="46"/>
    </row>
    <row r="108" spans="1:4" s="7" customFormat="1" ht="39.950000000000003" customHeight="1" x14ac:dyDescent="0.25">
      <c r="A108" s="1"/>
      <c r="B108" s="24" t="s">
        <v>384</v>
      </c>
      <c r="C108" s="36"/>
      <c r="D108" s="46"/>
    </row>
    <row r="109" spans="1:4" s="7" customFormat="1" ht="39.950000000000003" customHeight="1" x14ac:dyDescent="0.25">
      <c r="A109" s="1"/>
      <c r="B109" s="24" t="s">
        <v>385</v>
      </c>
      <c r="C109" s="36"/>
      <c r="D109" s="46"/>
    </row>
    <row r="310" spans="3:3" x14ac:dyDescent="0.25">
      <c r="C310" s="7"/>
    </row>
    <row r="325" spans="3:3" x14ac:dyDescent="0.25">
      <c r="C325" s="7"/>
    </row>
    <row r="334" spans="3:3" x14ac:dyDescent="0.25">
      <c r="C334" s="7"/>
    </row>
    <row r="345" spans="3:3" x14ac:dyDescent="0.25">
      <c r="C345" s="7"/>
    </row>
    <row r="351" spans="3:3" x14ac:dyDescent="0.25">
      <c r="C351" s="7"/>
    </row>
    <row r="374" spans="3:3" x14ac:dyDescent="0.25">
      <c r="C374" s="7"/>
    </row>
    <row r="388" spans="3:3" x14ac:dyDescent="0.25">
      <c r="C388" s="7"/>
    </row>
    <row r="398" spans="3:3" x14ac:dyDescent="0.25">
      <c r="C398" s="7"/>
    </row>
    <row r="403" spans="3:3" x14ac:dyDescent="0.25">
      <c r="C403" s="7"/>
    </row>
    <row r="414" spans="3:3" x14ac:dyDescent="0.25">
      <c r="C414" s="7"/>
    </row>
    <row r="428" spans="3:3" x14ac:dyDescent="0.25">
      <c r="C428" s="7"/>
    </row>
    <row r="462" spans="3:3" x14ac:dyDescent="0.25">
      <c r="C462" s="7"/>
    </row>
    <row r="481" spans="3:3" x14ac:dyDescent="0.25">
      <c r="C481" s="7"/>
    </row>
  </sheetData>
  <sheetProtection algorithmName="SHA-512" hashValue="k+wI94TIJEeA/HhZ2hw0GGbI+ZrMPLxDVAAJriutpFOR3qnDhLym5GzLnu6IkzsNzpZr8vguZKnuagUphO4xkw==" saltValue="6GSlDHw9DE/NXSQixkuTNA==" spinCount="100000" sheet="1" objects="1" scenarios="1" formatCells="0" formatColumns="0" formatRows="0" insertColumns="0" insertRows="0"/>
  <customSheetViews>
    <customSheetView guid="{BC8DF0BD-91FA-4E76-AB50-7B34F6EB3E81}" fitToPage="1" hiddenRows="1">
      <pane ySplit="1" topLeftCell="A37" activePane="bottomLeft" state="frozen"/>
      <selection pane="bottomLeft" activeCell="C37" sqref="C37"/>
      <pageMargins left="0.7" right="0.7" top="0.75" bottom="0.75" header="0.3" footer="0.3"/>
      <pageSetup paperSize="9" scale="39" fitToHeight="0" orientation="landscape" r:id="rId1"/>
    </customSheetView>
  </customSheetViews>
  <mergeCells count="10">
    <mergeCell ref="A1:B1"/>
    <mergeCell ref="A10:B10"/>
    <mergeCell ref="A22:B22"/>
    <mergeCell ref="A29:B29"/>
    <mergeCell ref="A35:B35"/>
    <mergeCell ref="A49:B49"/>
    <mergeCell ref="A62:B62"/>
    <mergeCell ref="A72:B72"/>
    <mergeCell ref="A85:B85"/>
    <mergeCell ref="A99:B99"/>
  </mergeCells>
  <dataValidations xWindow="1064" yWindow="807" count="2">
    <dataValidation allowBlank="1" showInputMessage="1" showErrorMessage="1" promptTitle="Non-modifiable" prompt="Cette cellule s'auto-remplira avec les réponses que vous avez renseignées dans la grille ONE - voir onglet bleu" sqref="C4 C6 C8 C9 C20 C21 C25 C26 C27 C28 C32 C33 C34 C52" xr:uid="{5C0C4578-5822-4D21-8399-B10F1DC4E959}"/>
    <dataValidation allowBlank="1" showInputMessage="1" showErrorMessage="1" promptTitle="Cellule pré-complétée modifiable" prompt="Cette cellule s'auto-remplira avec les commentaires que vous avez renseignés dans la grille ONE. Elle reste toutefois modifiable si vous le souhaitez. Les modifications que vous effectuerez dans cette cellule ne seront par transférées dans la grille ONE." sqref="D4 D6 D8 D9 D20 D21 D25 D26 D27 D28 D32 D33 D34 D52" xr:uid="{450FB9BC-BD4C-4555-BE50-BEDF4BF45A48}"/>
  </dataValidations>
  <pageMargins left="0.25" right="0.25" top="0.75" bottom="0.75" header="0.3" footer="0.3"/>
  <pageSetup paperSize="9" scale="95" fitToHeight="0" orientation="landscape" r:id="rId2"/>
  <headerFooter>
    <oddHeader>&amp;C&amp;"Lato,Gras"&amp;16&amp;A</oddHeader>
    <oddFooter>&amp;CPage &amp;P sur &amp;N&amp;RV1-2023</oddFooter>
  </headerFooter>
  <rowBreaks count="5" manualBreakCount="5">
    <brk id="28" max="16383" man="1"/>
    <brk id="34" max="16383" man="1"/>
    <brk id="48" max="16383" man="1"/>
    <brk id="71" max="16383" man="1"/>
    <brk id="84" max="16383" man="1"/>
  </rowBreaks>
  <extLst>
    <ext xmlns:x14="http://schemas.microsoft.com/office/spreadsheetml/2009/9/main" uri="{CCE6A557-97BC-4b89-ADB6-D9C93CAAB3DF}">
      <x14:dataValidations xmlns:xm="http://schemas.microsoft.com/office/excel/2006/main" xWindow="1064" yWindow="807" count="1">
        <x14:dataValidation type="list" errorStyle="information" showInputMessage="1" showErrorMessage="1" error="Veuillez svp utiliser la liste déroulante. Merci " promptTitle="Choix ? " prompt="Si la réponse à la question, n'est pas entièrement OUI =&gt; veuillez choisir NON. " xr:uid="{990042DE-3348-48CC-9C43-9A14A4675A59}">
          <x14:formula1>
            <xm:f>Feuil4!$A$2:$A$4</xm:f>
          </x14:formula1>
          <xm:sqref>C65:C71 C38:C48 C13:C19 C75:C84 C88:C98 C53:C61 C102:C109 C7 C5</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3D5DB-B004-4100-84B6-0FE9F284C958}">
  <sheetPr codeName="Feuil21">
    <tabColor rgb="FFFFFF00"/>
  </sheetPr>
  <dimension ref="A1:P281"/>
  <sheetViews>
    <sheetView view="pageLayout" zoomScale="110" zoomScaleNormal="100" zoomScalePageLayoutView="110" workbookViewId="0">
      <selection activeCell="A47" sqref="A47:A52"/>
    </sheetView>
  </sheetViews>
  <sheetFormatPr baseColWidth="10" defaultRowHeight="18" zeroHeight="1" x14ac:dyDescent="0.35"/>
  <cols>
    <col min="1" max="1" width="118.140625" style="74" customWidth="1"/>
    <col min="2" max="2" width="12.140625" style="35" customWidth="1"/>
    <col min="3" max="3" width="11" style="35" customWidth="1"/>
    <col min="4" max="4" width="12" style="35" customWidth="1"/>
    <col min="5" max="5" width="52.42578125" style="74" customWidth="1"/>
    <col min="6" max="6" width="21.28515625" style="74" bestFit="1" customWidth="1"/>
    <col min="7" max="11" width="11.42578125" style="74"/>
    <col min="12" max="12" width="13.5703125" style="74" bestFit="1" customWidth="1"/>
    <col min="13" max="16384" width="11.42578125" style="74"/>
  </cols>
  <sheetData>
    <row r="1" spans="1:16" ht="46.5" customHeight="1" x14ac:dyDescent="0.35">
      <c r="A1" s="123" t="s">
        <v>222</v>
      </c>
      <c r="B1" s="188" t="s">
        <v>221</v>
      </c>
      <c r="C1" s="189"/>
      <c r="D1" s="190"/>
      <c r="E1" s="188" t="s">
        <v>434</v>
      </c>
      <c r="F1" s="189"/>
      <c r="G1" s="189"/>
      <c r="H1" s="189"/>
      <c r="I1" s="189"/>
      <c r="J1" s="189"/>
      <c r="K1" s="189"/>
      <c r="L1" s="190"/>
    </row>
    <row r="2" spans="1:16" ht="28.5" x14ac:dyDescent="0.35">
      <c r="A2" s="124" t="s">
        <v>436</v>
      </c>
      <c r="B2" s="191"/>
      <c r="C2" s="192"/>
      <c r="D2" s="193"/>
      <c r="E2" s="191"/>
      <c r="F2" s="192"/>
      <c r="G2" s="192"/>
      <c r="H2" s="192"/>
      <c r="I2" s="192"/>
      <c r="J2" s="192"/>
      <c r="K2" s="192"/>
      <c r="L2" s="193"/>
    </row>
    <row r="3" spans="1:16" ht="23.25" customHeight="1" x14ac:dyDescent="0.35">
      <c r="A3" s="124" t="s">
        <v>436</v>
      </c>
      <c r="B3" s="194" t="s">
        <v>227</v>
      </c>
      <c r="C3" s="194" t="s">
        <v>228</v>
      </c>
      <c r="D3" s="194" t="s">
        <v>231</v>
      </c>
      <c r="E3" s="187" t="s">
        <v>435</v>
      </c>
      <c r="F3" s="187" t="s">
        <v>431</v>
      </c>
      <c r="G3" s="187" t="s">
        <v>432</v>
      </c>
      <c r="H3" s="187"/>
      <c r="I3" s="187"/>
      <c r="J3" s="187"/>
      <c r="K3" s="187"/>
      <c r="L3" s="187" t="s">
        <v>433</v>
      </c>
      <c r="M3" s="125"/>
      <c r="N3" s="125"/>
      <c r="O3" s="125"/>
      <c r="P3" s="125"/>
    </row>
    <row r="4" spans="1:16" ht="28.5" x14ac:dyDescent="0.35">
      <c r="A4" s="126" t="s">
        <v>436</v>
      </c>
      <c r="B4" s="195"/>
      <c r="C4" s="195"/>
      <c r="D4" s="195"/>
      <c r="E4" s="187"/>
      <c r="F4" s="187"/>
      <c r="G4" s="127">
        <v>2023</v>
      </c>
      <c r="H4" s="127">
        <v>2024</v>
      </c>
      <c r="I4" s="127">
        <v>2025</v>
      </c>
      <c r="J4" s="127">
        <v>2026</v>
      </c>
      <c r="K4" s="127">
        <v>2027</v>
      </c>
      <c r="L4" s="187"/>
    </row>
    <row r="5" spans="1:16" ht="24" x14ac:dyDescent="0.45">
      <c r="A5" s="80" t="s">
        <v>413</v>
      </c>
      <c r="B5" s="80"/>
      <c r="C5" s="80"/>
      <c r="D5" s="80"/>
      <c r="E5" s="80"/>
      <c r="F5" s="80"/>
      <c r="G5" s="80"/>
      <c r="H5" s="80"/>
      <c r="I5" s="80"/>
      <c r="J5" s="80"/>
      <c r="K5" s="80"/>
      <c r="L5" s="80"/>
    </row>
    <row r="6" spans="1:16" s="128" customFormat="1" x14ac:dyDescent="0.35">
      <c r="A6" s="76" t="str">
        <f>IF('1-Locaux de W '!D4=("NON"),'1-Locaux de W '!C4," ")</f>
        <v xml:space="preserve"> </v>
      </c>
      <c r="B6" s="109"/>
      <c r="C6" s="109"/>
      <c r="D6" s="113">
        <f>B6+C6</f>
        <v>0</v>
      </c>
      <c r="E6" s="112"/>
      <c r="F6" s="112"/>
      <c r="G6" s="112"/>
      <c r="H6" s="112"/>
      <c r="I6" s="112"/>
      <c r="J6" s="112"/>
      <c r="K6" s="112"/>
      <c r="L6" s="112"/>
    </row>
    <row r="7" spans="1:16" s="128" customFormat="1" x14ac:dyDescent="0.35">
      <c r="A7" s="76" t="str">
        <f>IF('1-Locaux de W '!D5=("NON"),'1-Locaux de W '!C5," ")</f>
        <v xml:space="preserve"> </v>
      </c>
      <c r="B7" s="109"/>
      <c r="C7" s="109"/>
      <c r="D7" s="113">
        <f t="shared" ref="D7:D9" si="0">B7+C7</f>
        <v>0</v>
      </c>
      <c r="E7" s="112"/>
      <c r="F7" s="112"/>
      <c r="G7" s="112"/>
      <c r="H7" s="112"/>
      <c r="I7" s="112"/>
      <c r="J7" s="112"/>
      <c r="K7" s="112"/>
      <c r="L7" s="112"/>
    </row>
    <row r="8" spans="1:16" s="128" customFormat="1" x14ac:dyDescent="0.35">
      <c r="A8" s="76" t="str">
        <f>IF('1-Locaux de W '!D6=("NON"),'1-Locaux de W '!C6," ")</f>
        <v xml:space="preserve"> </v>
      </c>
      <c r="B8" s="109"/>
      <c r="C8" s="109"/>
      <c r="D8" s="113">
        <f t="shared" si="0"/>
        <v>0</v>
      </c>
      <c r="E8" s="112"/>
      <c r="F8" s="112"/>
      <c r="G8" s="112"/>
      <c r="H8" s="112"/>
      <c r="I8" s="112"/>
      <c r="J8" s="112"/>
      <c r="K8" s="112"/>
      <c r="L8" s="112"/>
    </row>
    <row r="9" spans="1:16" s="128" customFormat="1" x14ac:dyDescent="0.35">
      <c r="A9" s="76" t="str">
        <f>IF('1-Locaux de W '!D7=("NON"),'1-Locaux de W '!C7," ")</f>
        <v xml:space="preserve"> </v>
      </c>
      <c r="B9" s="109"/>
      <c r="C9" s="109"/>
      <c r="D9" s="113">
        <f t="shared" si="0"/>
        <v>0</v>
      </c>
      <c r="E9" s="112"/>
      <c r="F9" s="112"/>
      <c r="G9" s="112"/>
      <c r="H9" s="112"/>
      <c r="I9" s="112"/>
      <c r="J9" s="112"/>
      <c r="K9" s="112"/>
      <c r="L9" s="112"/>
    </row>
    <row r="10" spans="1:16" s="128" customFormat="1" x14ac:dyDescent="0.35">
      <c r="A10" s="76" t="str">
        <f>IF('1-Locaux de W '!D8=("NON"),'1-Locaux de W '!C8," ")</f>
        <v xml:space="preserve"> </v>
      </c>
      <c r="B10" s="109"/>
      <c r="C10" s="109"/>
      <c r="D10" s="113">
        <f t="shared" ref="D10:D45" si="1">B10+C10</f>
        <v>0</v>
      </c>
      <c r="E10" s="112"/>
      <c r="F10" s="112"/>
      <c r="G10" s="112"/>
      <c r="H10" s="112"/>
      <c r="I10" s="112"/>
      <c r="J10" s="112"/>
      <c r="K10" s="112"/>
      <c r="L10" s="112"/>
    </row>
    <row r="11" spans="1:16" s="128" customFormat="1" x14ac:dyDescent="0.35">
      <c r="A11" s="76" t="str">
        <f>IF('1-Locaux de W '!D9=("NON"),'1-Locaux de W '!C9," ")</f>
        <v xml:space="preserve"> </v>
      </c>
      <c r="B11" s="109"/>
      <c r="C11" s="109"/>
      <c r="D11" s="113">
        <f t="shared" si="1"/>
        <v>0</v>
      </c>
      <c r="E11" s="112"/>
      <c r="F11" s="112"/>
      <c r="G11" s="112"/>
      <c r="H11" s="112"/>
      <c r="I11" s="112"/>
      <c r="J11" s="112"/>
      <c r="K11" s="112"/>
      <c r="L11" s="112"/>
    </row>
    <row r="12" spans="1:16" s="128" customFormat="1" x14ac:dyDescent="0.35">
      <c r="A12" s="76" t="str">
        <f>IF('1-Locaux de W '!D10=("NON"),'1-Locaux de W '!C10," ")</f>
        <v xml:space="preserve"> </v>
      </c>
      <c r="B12" s="109"/>
      <c r="C12" s="109"/>
      <c r="D12" s="113">
        <f t="shared" si="1"/>
        <v>0</v>
      </c>
      <c r="E12" s="112"/>
      <c r="F12" s="112"/>
      <c r="G12" s="112"/>
      <c r="H12" s="112"/>
      <c r="I12" s="112"/>
      <c r="J12" s="112"/>
      <c r="K12" s="112"/>
      <c r="L12" s="112"/>
    </row>
    <row r="13" spans="1:16" x14ac:dyDescent="0.35">
      <c r="A13" s="76" t="str">
        <f>IF('1-Locaux de W '!D11=("NON"),'1-Locaux de W '!C11," ")</f>
        <v xml:space="preserve"> </v>
      </c>
      <c r="B13" s="77"/>
      <c r="C13" s="77"/>
      <c r="D13" s="78">
        <f t="shared" si="1"/>
        <v>0</v>
      </c>
      <c r="E13" s="79"/>
      <c r="F13" s="79"/>
      <c r="G13" s="79"/>
      <c r="H13" s="79"/>
      <c r="I13" s="79"/>
      <c r="J13" s="79"/>
      <c r="K13" s="79"/>
      <c r="L13" s="79"/>
    </row>
    <row r="14" spans="1:16" x14ac:dyDescent="0.35">
      <c r="A14" s="76" t="str">
        <f>IF('1-Locaux de W '!D12=("NON"),'1-Locaux de W '!C12," ")</f>
        <v xml:space="preserve"> </v>
      </c>
      <c r="B14" s="77"/>
      <c r="C14" s="77"/>
      <c r="D14" s="78">
        <f t="shared" si="1"/>
        <v>0</v>
      </c>
      <c r="E14" s="79"/>
      <c r="F14" s="79"/>
      <c r="G14" s="79"/>
      <c r="H14" s="79"/>
      <c r="I14" s="79"/>
      <c r="J14" s="79"/>
      <c r="K14" s="79"/>
      <c r="L14" s="79"/>
    </row>
    <row r="15" spans="1:16" s="128" customFormat="1" x14ac:dyDescent="0.35">
      <c r="A15" s="76" t="str">
        <f>IF('1-Locaux de W '!D13=("NON"),'1-Locaux de W '!C13," ")</f>
        <v xml:space="preserve"> </v>
      </c>
      <c r="B15" s="109"/>
      <c r="C15" s="109"/>
      <c r="D15" s="113">
        <f t="shared" si="1"/>
        <v>0</v>
      </c>
      <c r="E15" s="112"/>
      <c r="F15" s="112"/>
      <c r="G15" s="112"/>
      <c r="H15" s="112"/>
      <c r="I15" s="112"/>
      <c r="J15" s="112"/>
      <c r="K15" s="112"/>
      <c r="L15" s="112"/>
    </row>
    <row r="16" spans="1:16" x14ac:dyDescent="0.35">
      <c r="A16" s="76" t="str">
        <f>IF('1-Locaux de W '!D14=("NON"),'1-Locaux de W '!C14," ")</f>
        <v xml:space="preserve"> </v>
      </c>
      <c r="B16" s="77"/>
      <c r="C16" s="77"/>
      <c r="D16" s="78">
        <f t="shared" si="1"/>
        <v>0</v>
      </c>
      <c r="E16" s="79"/>
      <c r="F16" s="79"/>
      <c r="G16" s="79"/>
      <c r="H16" s="79"/>
      <c r="I16" s="79"/>
      <c r="J16" s="79"/>
      <c r="K16" s="79"/>
      <c r="L16" s="79"/>
    </row>
    <row r="17" spans="1:12" s="128" customFormat="1" x14ac:dyDescent="0.35">
      <c r="A17" s="76" t="str">
        <f>IF('1-Locaux de W '!D15=("NON"),'1-Locaux de W '!C15," ")</f>
        <v xml:space="preserve"> </v>
      </c>
      <c r="B17" s="109"/>
      <c r="C17" s="109"/>
      <c r="D17" s="113">
        <f t="shared" si="1"/>
        <v>0</v>
      </c>
      <c r="E17" s="112"/>
      <c r="F17" s="112"/>
      <c r="G17" s="112"/>
      <c r="H17" s="112"/>
      <c r="I17" s="112"/>
      <c r="J17" s="112"/>
      <c r="K17" s="112"/>
      <c r="L17" s="112"/>
    </row>
    <row r="18" spans="1:12" x14ac:dyDescent="0.35">
      <c r="A18" s="76" t="str">
        <f>IF('1-Locaux de W '!D16=("NON"),'1-Locaux de W '!C16," ")</f>
        <v xml:space="preserve"> </v>
      </c>
      <c r="B18" s="77"/>
      <c r="C18" s="77"/>
      <c r="D18" s="78">
        <f t="shared" si="1"/>
        <v>0</v>
      </c>
      <c r="E18" s="79"/>
      <c r="F18" s="79"/>
      <c r="G18" s="79"/>
      <c r="H18" s="79"/>
      <c r="I18" s="79"/>
      <c r="J18" s="79"/>
      <c r="K18" s="79"/>
      <c r="L18" s="79"/>
    </row>
    <row r="19" spans="1:12" x14ac:dyDescent="0.35">
      <c r="A19" s="76" t="str">
        <f>IF('1-Locaux de W '!D17=("NON"),'1-Locaux de W '!C17," ")</f>
        <v xml:space="preserve"> </v>
      </c>
      <c r="B19" s="77"/>
      <c r="C19" s="77"/>
      <c r="D19" s="78">
        <f t="shared" si="1"/>
        <v>0</v>
      </c>
      <c r="E19" s="79"/>
      <c r="F19" s="79"/>
      <c r="G19" s="79"/>
      <c r="H19" s="79"/>
      <c r="I19" s="79"/>
      <c r="J19" s="79"/>
      <c r="K19" s="79"/>
      <c r="L19" s="79"/>
    </row>
    <row r="20" spans="1:12" x14ac:dyDescent="0.35">
      <c r="A20" s="76" t="str">
        <f>IF('1-Locaux de W '!D18=("NON"),'1-Locaux de W '!C18," ")</f>
        <v xml:space="preserve"> </v>
      </c>
      <c r="B20" s="77"/>
      <c r="C20" s="77"/>
      <c r="D20" s="78">
        <f t="shared" si="1"/>
        <v>0</v>
      </c>
      <c r="E20" s="79"/>
      <c r="F20" s="79"/>
      <c r="G20" s="79"/>
      <c r="H20" s="79"/>
      <c r="I20" s="79"/>
      <c r="J20" s="79"/>
      <c r="K20" s="79"/>
      <c r="L20" s="79"/>
    </row>
    <row r="21" spans="1:12" x14ac:dyDescent="0.35">
      <c r="A21" s="76" t="str">
        <f>IF('1-Locaux de W '!D19=("NON"),'1-Locaux de W '!C19," ")</f>
        <v xml:space="preserve"> </v>
      </c>
      <c r="B21" s="77"/>
      <c r="C21" s="77"/>
      <c r="D21" s="78">
        <f t="shared" si="1"/>
        <v>0</v>
      </c>
      <c r="E21" s="79"/>
      <c r="F21" s="79"/>
      <c r="G21" s="79"/>
      <c r="H21" s="79"/>
      <c r="I21" s="79"/>
      <c r="J21" s="79"/>
      <c r="K21" s="79"/>
      <c r="L21" s="79"/>
    </row>
    <row r="22" spans="1:12" x14ac:dyDescent="0.35">
      <c r="A22" s="76" t="str">
        <f>IF('1-Locaux de W '!D20=("NON"),'1-Locaux de W '!C20," ")</f>
        <v xml:space="preserve"> </v>
      </c>
      <c r="B22" s="77"/>
      <c r="C22" s="77"/>
      <c r="D22" s="78">
        <f t="shared" si="1"/>
        <v>0</v>
      </c>
      <c r="E22" s="79"/>
      <c r="F22" s="79"/>
      <c r="G22" s="79"/>
      <c r="H22" s="79"/>
      <c r="I22" s="79"/>
      <c r="J22" s="79"/>
      <c r="K22" s="79"/>
      <c r="L22" s="79"/>
    </row>
    <row r="23" spans="1:12" x14ac:dyDescent="0.35">
      <c r="A23" s="76" t="str">
        <f>IF('1-Locaux de W '!D21=("NON"),'1-Locaux de W '!C21," ")</f>
        <v xml:space="preserve"> </v>
      </c>
      <c r="B23" s="77"/>
      <c r="C23" s="77"/>
      <c r="D23" s="78">
        <f t="shared" si="1"/>
        <v>0</v>
      </c>
      <c r="E23" s="79"/>
      <c r="F23" s="79"/>
      <c r="G23" s="79"/>
      <c r="H23" s="79"/>
      <c r="I23" s="79"/>
      <c r="J23" s="79"/>
      <c r="K23" s="79"/>
      <c r="L23" s="79"/>
    </row>
    <row r="24" spans="1:12" x14ac:dyDescent="0.35">
      <c r="A24" s="76" t="str">
        <f>IF('1-Locaux de W '!D22=("NON"),'1-Locaux de W '!C22," ")</f>
        <v xml:space="preserve"> </v>
      </c>
      <c r="B24" s="77"/>
      <c r="C24" s="77"/>
      <c r="D24" s="78">
        <f t="shared" si="1"/>
        <v>0</v>
      </c>
      <c r="E24" s="79"/>
      <c r="F24" s="79"/>
      <c r="G24" s="79"/>
      <c r="H24" s="79"/>
      <c r="I24" s="79"/>
      <c r="J24" s="79"/>
      <c r="K24" s="79"/>
      <c r="L24" s="79"/>
    </row>
    <row r="25" spans="1:12" x14ac:dyDescent="0.35">
      <c r="A25" s="76" t="str">
        <f>IF('1-Locaux de W '!D23=("NON"),'1-Locaux de W '!C23," ")</f>
        <v xml:space="preserve"> </v>
      </c>
      <c r="B25" s="77"/>
      <c r="C25" s="77"/>
      <c r="D25" s="78">
        <f t="shared" si="1"/>
        <v>0</v>
      </c>
      <c r="E25" s="79"/>
      <c r="F25" s="79"/>
      <c r="G25" s="79"/>
      <c r="H25" s="79"/>
      <c r="I25" s="79"/>
      <c r="J25" s="79"/>
      <c r="K25" s="79"/>
      <c r="L25" s="79"/>
    </row>
    <row r="26" spans="1:12" x14ac:dyDescent="0.35">
      <c r="A26" s="76" t="str">
        <f>IF('1-Locaux de W '!D24=("NON"),'1-Locaux de W '!C24," ")</f>
        <v xml:space="preserve"> </v>
      </c>
      <c r="B26" s="77"/>
      <c r="C26" s="77"/>
      <c r="D26" s="78">
        <f t="shared" si="1"/>
        <v>0</v>
      </c>
      <c r="E26" s="79"/>
      <c r="F26" s="79"/>
      <c r="G26" s="79"/>
      <c r="H26" s="79"/>
      <c r="I26" s="79"/>
      <c r="J26" s="79"/>
      <c r="K26" s="79"/>
      <c r="L26" s="79"/>
    </row>
    <row r="27" spans="1:12" x14ac:dyDescent="0.35">
      <c r="A27" s="76" t="str">
        <f>IF('1-Locaux de W '!D25=("NON"),'1-Locaux de W '!C25," ")</f>
        <v xml:space="preserve"> </v>
      </c>
      <c r="B27" s="77"/>
      <c r="C27" s="77"/>
      <c r="D27" s="78">
        <f t="shared" si="1"/>
        <v>0</v>
      </c>
      <c r="E27" s="79"/>
      <c r="F27" s="79"/>
      <c r="G27" s="79"/>
      <c r="H27" s="79"/>
      <c r="I27" s="79"/>
      <c r="J27" s="79"/>
      <c r="K27" s="79"/>
      <c r="L27" s="79"/>
    </row>
    <row r="28" spans="1:12" s="128" customFormat="1" x14ac:dyDescent="0.35">
      <c r="A28" s="76" t="str">
        <f>IF('1-Locaux de W '!D26=("NON"),'1-Locaux de W '!C26," ")</f>
        <v xml:space="preserve"> </v>
      </c>
      <c r="B28" s="109"/>
      <c r="C28" s="109"/>
      <c r="D28" s="113">
        <f t="shared" si="1"/>
        <v>0</v>
      </c>
      <c r="E28" s="112"/>
      <c r="F28" s="112"/>
      <c r="G28" s="112"/>
      <c r="H28" s="112"/>
      <c r="I28" s="112"/>
      <c r="J28" s="112"/>
      <c r="K28" s="112"/>
      <c r="L28" s="112"/>
    </row>
    <row r="29" spans="1:12" s="128" customFormat="1" x14ac:dyDescent="0.35">
      <c r="A29" s="76" t="str">
        <f>IF('1-Locaux de W '!D27=("NON"),'1-Locaux de W '!C27," ")</f>
        <v xml:space="preserve"> </v>
      </c>
      <c r="B29" s="109"/>
      <c r="C29" s="109"/>
      <c r="D29" s="113">
        <f t="shared" si="1"/>
        <v>0</v>
      </c>
      <c r="E29" s="112"/>
      <c r="F29" s="112"/>
      <c r="G29" s="112"/>
      <c r="H29" s="112"/>
      <c r="I29" s="112"/>
      <c r="J29" s="112"/>
      <c r="K29" s="112"/>
      <c r="L29" s="112"/>
    </row>
    <row r="30" spans="1:12" x14ac:dyDescent="0.35">
      <c r="A30" s="76" t="str">
        <f>IF('1-Locaux de W '!D28=("NON"),'1-Locaux de W '!C28," ")</f>
        <v xml:space="preserve"> </v>
      </c>
      <c r="B30" s="77"/>
      <c r="C30" s="77"/>
      <c r="D30" s="78">
        <f t="shared" si="1"/>
        <v>0</v>
      </c>
      <c r="E30" s="79"/>
      <c r="F30" s="79"/>
      <c r="G30" s="79"/>
      <c r="H30" s="79"/>
      <c r="I30" s="79"/>
      <c r="J30" s="79"/>
      <c r="K30" s="79"/>
      <c r="L30" s="79"/>
    </row>
    <row r="31" spans="1:12" x14ac:dyDescent="0.35">
      <c r="A31" s="76" t="str">
        <f>IF('1-Locaux de W '!D29=("NON"),'1-Locaux de W '!C29," ")</f>
        <v xml:space="preserve"> </v>
      </c>
      <c r="B31" s="77"/>
      <c r="C31" s="77"/>
      <c r="D31" s="78">
        <f t="shared" si="1"/>
        <v>0</v>
      </c>
      <c r="E31" s="79"/>
      <c r="F31" s="79"/>
      <c r="G31" s="79"/>
      <c r="H31" s="79"/>
      <c r="I31" s="79"/>
      <c r="J31" s="79"/>
      <c r="K31" s="79"/>
      <c r="L31" s="79"/>
    </row>
    <row r="32" spans="1:12" x14ac:dyDescent="0.35">
      <c r="A32" s="76" t="str">
        <f>IF('1-Locaux de W '!D30=("NON"),'1-Locaux de W '!C30," ")</f>
        <v xml:space="preserve"> </v>
      </c>
      <c r="B32" s="77"/>
      <c r="C32" s="77"/>
      <c r="D32" s="78">
        <f t="shared" si="1"/>
        <v>0</v>
      </c>
      <c r="E32" s="79"/>
      <c r="F32" s="79"/>
      <c r="G32" s="79"/>
      <c r="H32" s="79"/>
      <c r="I32" s="79"/>
      <c r="J32" s="79"/>
      <c r="K32" s="79"/>
      <c r="L32" s="79"/>
    </row>
    <row r="33" spans="1:12" x14ac:dyDescent="0.35">
      <c r="A33" s="76" t="str">
        <f>IF('1-Locaux de W '!D31=("NON"),'1-Locaux de W '!C31," ")</f>
        <v xml:space="preserve"> </v>
      </c>
      <c r="B33" s="77"/>
      <c r="C33" s="77"/>
      <c r="D33" s="78">
        <f t="shared" si="1"/>
        <v>0</v>
      </c>
      <c r="E33" s="79"/>
      <c r="F33" s="79"/>
      <c r="G33" s="79"/>
      <c r="H33" s="79"/>
      <c r="I33" s="79"/>
      <c r="J33" s="79"/>
      <c r="K33" s="79"/>
      <c r="L33" s="79"/>
    </row>
    <row r="34" spans="1:12" x14ac:dyDescent="0.35">
      <c r="A34" s="76" t="str">
        <f>IF('1-Locaux de W '!D32=("NON"),'1-Locaux de W '!C32," ")</f>
        <v xml:space="preserve"> </v>
      </c>
      <c r="B34" s="77"/>
      <c r="C34" s="77"/>
      <c r="D34" s="78">
        <f t="shared" si="1"/>
        <v>0</v>
      </c>
      <c r="E34" s="79"/>
      <c r="F34" s="79"/>
      <c r="G34" s="79"/>
      <c r="H34" s="79"/>
      <c r="I34" s="79"/>
      <c r="J34" s="79"/>
      <c r="K34" s="79"/>
      <c r="L34" s="79"/>
    </row>
    <row r="35" spans="1:12" x14ac:dyDescent="0.35">
      <c r="A35" s="76" t="str">
        <f>IF('1-Locaux de W '!D33=("NON"),'1-Locaux de W '!C33," ")</f>
        <v xml:space="preserve"> </v>
      </c>
      <c r="B35" s="77"/>
      <c r="C35" s="77"/>
      <c r="D35" s="78">
        <f t="shared" si="1"/>
        <v>0</v>
      </c>
      <c r="E35" s="79"/>
      <c r="F35" s="79"/>
      <c r="G35" s="79"/>
      <c r="H35" s="79"/>
      <c r="I35" s="79"/>
      <c r="J35" s="79"/>
      <c r="K35" s="79"/>
      <c r="L35" s="79"/>
    </row>
    <row r="36" spans="1:12" x14ac:dyDescent="0.35">
      <c r="A36" s="76" t="str">
        <f>IF('1-Locaux de W '!D34=("NON"),'1-Locaux de W '!C34," ")</f>
        <v xml:space="preserve"> </v>
      </c>
      <c r="B36" s="77"/>
      <c r="C36" s="77"/>
      <c r="D36" s="78">
        <f t="shared" si="1"/>
        <v>0</v>
      </c>
      <c r="E36" s="79"/>
      <c r="F36" s="79"/>
      <c r="G36" s="79"/>
      <c r="H36" s="79"/>
      <c r="I36" s="79"/>
      <c r="J36" s="79"/>
      <c r="K36" s="79"/>
      <c r="L36" s="79"/>
    </row>
    <row r="37" spans="1:12" x14ac:dyDescent="0.35">
      <c r="A37" s="76" t="str">
        <f>IF('1-Locaux de W '!D35=("NON"),'1-Locaux de W '!C35," ")</f>
        <v xml:space="preserve"> </v>
      </c>
      <c r="B37" s="77"/>
      <c r="C37" s="77"/>
      <c r="D37" s="78">
        <f t="shared" si="1"/>
        <v>0</v>
      </c>
      <c r="E37" s="79"/>
      <c r="F37" s="79"/>
      <c r="G37" s="79"/>
      <c r="H37" s="79"/>
      <c r="I37" s="79"/>
      <c r="J37" s="79"/>
      <c r="K37" s="79"/>
      <c r="L37" s="79"/>
    </row>
    <row r="38" spans="1:12" s="128" customFormat="1" x14ac:dyDescent="0.35">
      <c r="A38" s="76" t="str">
        <f>IF('1-Locaux de W '!D36=("NON"),'1-Locaux de W '!C36," ")</f>
        <v xml:space="preserve"> </v>
      </c>
      <c r="B38" s="109"/>
      <c r="C38" s="109"/>
      <c r="D38" s="113">
        <f t="shared" si="1"/>
        <v>0</v>
      </c>
      <c r="E38" s="112"/>
      <c r="F38" s="112"/>
      <c r="G38" s="112"/>
      <c r="H38" s="112"/>
      <c r="I38" s="112"/>
      <c r="J38" s="112"/>
      <c r="K38" s="112"/>
      <c r="L38" s="112"/>
    </row>
    <row r="39" spans="1:12" s="128" customFormat="1" x14ac:dyDescent="0.35">
      <c r="A39" s="76" t="str">
        <f>IF('1-Locaux de W '!D37=("NON"),'1-Locaux de W '!C37," ")</f>
        <v xml:space="preserve"> </v>
      </c>
      <c r="B39" s="109"/>
      <c r="C39" s="109"/>
      <c r="D39" s="113">
        <f t="shared" si="1"/>
        <v>0</v>
      </c>
      <c r="E39" s="112"/>
      <c r="F39" s="112"/>
      <c r="G39" s="112"/>
      <c r="H39" s="112"/>
      <c r="I39" s="112"/>
      <c r="J39" s="112"/>
      <c r="K39" s="112"/>
      <c r="L39" s="112"/>
    </row>
    <row r="40" spans="1:12" s="128" customFormat="1" x14ac:dyDescent="0.35">
      <c r="A40" s="76" t="str">
        <f>IF('1-Locaux de W '!D38=("NON"),'1-Locaux de W '!C38," ")</f>
        <v xml:space="preserve"> </v>
      </c>
      <c r="B40" s="109"/>
      <c r="C40" s="109"/>
      <c r="D40" s="113">
        <f t="shared" si="1"/>
        <v>0</v>
      </c>
      <c r="E40" s="112"/>
      <c r="F40" s="112"/>
      <c r="G40" s="112"/>
      <c r="H40" s="112"/>
      <c r="I40" s="112"/>
      <c r="J40" s="112"/>
      <c r="K40" s="112"/>
      <c r="L40" s="112"/>
    </row>
    <row r="41" spans="1:12" s="128" customFormat="1" x14ac:dyDescent="0.35">
      <c r="A41" s="76" t="str">
        <f>IF('1-Locaux de W '!D39=("NON"),'1-Locaux de W '!C39," ")</f>
        <v xml:space="preserve"> </v>
      </c>
      <c r="B41" s="109"/>
      <c r="C41" s="109"/>
      <c r="D41" s="113">
        <f t="shared" si="1"/>
        <v>0</v>
      </c>
      <c r="E41" s="112"/>
      <c r="F41" s="112"/>
      <c r="G41" s="112"/>
      <c r="H41" s="112"/>
      <c r="I41" s="112"/>
      <c r="J41" s="112"/>
      <c r="K41" s="112"/>
      <c r="L41" s="112"/>
    </row>
    <row r="42" spans="1:12" s="128" customFormat="1" x14ac:dyDescent="0.35">
      <c r="A42" s="76" t="str">
        <f>IF('1-Locaux de W '!D40=("NON"),'1-Locaux de W '!C40," ")</f>
        <v xml:space="preserve"> </v>
      </c>
      <c r="B42" s="109"/>
      <c r="C42" s="109"/>
      <c r="D42" s="113">
        <f t="shared" si="1"/>
        <v>0</v>
      </c>
      <c r="E42" s="112"/>
      <c r="F42" s="112"/>
      <c r="G42" s="112"/>
      <c r="H42" s="112"/>
      <c r="I42" s="112"/>
      <c r="J42" s="112"/>
      <c r="K42" s="112"/>
      <c r="L42" s="112"/>
    </row>
    <row r="43" spans="1:12" s="128" customFormat="1" x14ac:dyDescent="0.35">
      <c r="A43" s="76" t="str">
        <f>IF('1-Locaux de W '!D41=("NON"),'1-Locaux de W '!C41," ")</f>
        <v xml:space="preserve"> </v>
      </c>
      <c r="B43" s="109"/>
      <c r="C43" s="109"/>
      <c r="D43" s="113">
        <f t="shared" si="1"/>
        <v>0</v>
      </c>
      <c r="E43" s="112"/>
      <c r="F43" s="112"/>
      <c r="G43" s="112"/>
      <c r="H43" s="112"/>
      <c r="I43" s="112"/>
      <c r="J43" s="112"/>
      <c r="K43" s="112"/>
      <c r="L43" s="112"/>
    </row>
    <row r="44" spans="1:12" s="128" customFormat="1" x14ac:dyDescent="0.35">
      <c r="A44" s="76" t="str">
        <f>IF('1-Locaux de W '!D42=("NON"),'1-Locaux de W '!C42," ")</f>
        <v xml:space="preserve"> </v>
      </c>
      <c r="B44" s="109"/>
      <c r="C44" s="109"/>
      <c r="D44" s="113">
        <f t="shared" si="1"/>
        <v>0</v>
      </c>
      <c r="E44" s="112"/>
      <c r="F44" s="112"/>
      <c r="G44" s="112"/>
      <c r="H44" s="112"/>
      <c r="I44" s="112"/>
      <c r="J44" s="112"/>
      <c r="K44" s="112"/>
      <c r="L44" s="112"/>
    </row>
    <row r="45" spans="1:12" s="128" customFormat="1" x14ac:dyDescent="0.35">
      <c r="A45" s="76" t="str">
        <f>IF('1-Locaux de W '!D43=("NON"),'1-Locaux de W '!C43," ")</f>
        <v xml:space="preserve"> </v>
      </c>
      <c r="B45" s="109"/>
      <c r="C45" s="109"/>
      <c r="D45" s="113">
        <f t="shared" si="1"/>
        <v>0</v>
      </c>
      <c r="E45" s="112"/>
      <c r="F45" s="112"/>
      <c r="G45" s="112"/>
      <c r="H45" s="112"/>
      <c r="I45" s="112"/>
      <c r="J45" s="112"/>
      <c r="K45" s="112"/>
      <c r="L45" s="112"/>
    </row>
    <row r="46" spans="1:12" ht="24" x14ac:dyDescent="0.45">
      <c r="A46" s="80" t="s">
        <v>414</v>
      </c>
      <c r="B46" s="110"/>
      <c r="C46" s="110"/>
      <c r="D46" s="110"/>
      <c r="E46" s="110"/>
      <c r="F46" s="110"/>
      <c r="G46" s="110"/>
      <c r="H46" s="110"/>
      <c r="I46" s="110"/>
      <c r="J46" s="110"/>
      <c r="K46" s="110"/>
      <c r="L46" s="110"/>
    </row>
    <row r="47" spans="1:12" x14ac:dyDescent="0.35">
      <c r="A47" s="76" t="str">
        <f>IF('2-Organisation du W'!D4=("NON"),'2-Organisation du W'!C4," ")</f>
        <v xml:space="preserve"> </v>
      </c>
      <c r="B47" s="109"/>
      <c r="C47" s="109"/>
      <c r="D47" s="113">
        <f t="shared" ref="D47" si="2">B47+C47</f>
        <v>0</v>
      </c>
      <c r="E47" s="112"/>
      <c r="F47" s="112"/>
      <c r="G47" s="112"/>
      <c r="H47" s="112"/>
      <c r="I47" s="112"/>
      <c r="J47" s="112"/>
      <c r="K47" s="112"/>
      <c r="L47" s="112"/>
    </row>
    <row r="48" spans="1:12" x14ac:dyDescent="0.35">
      <c r="A48" s="76" t="str">
        <f>IF('2-Organisation du W'!D5=("NON"),'2-Organisation du W'!C5," ")</f>
        <v xml:space="preserve"> </v>
      </c>
      <c r="B48" s="109"/>
      <c r="C48" s="109"/>
      <c r="D48" s="113">
        <f t="shared" ref="D48:D52" si="3">B48+C48</f>
        <v>0</v>
      </c>
      <c r="E48" s="112"/>
      <c r="F48" s="112"/>
      <c r="G48" s="112"/>
      <c r="H48" s="112"/>
      <c r="I48" s="112"/>
      <c r="J48" s="112"/>
      <c r="K48" s="112"/>
      <c r="L48" s="112"/>
    </row>
    <row r="49" spans="1:12" x14ac:dyDescent="0.35">
      <c r="A49" s="76" t="str">
        <f>IF('2-Organisation du W'!D6=("NON"),'2-Organisation du W'!C6," ")</f>
        <v xml:space="preserve"> </v>
      </c>
      <c r="B49" s="109"/>
      <c r="C49" s="109"/>
      <c r="D49" s="113">
        <f t="shared" si="3"/>
        <v>0</v>
      </c>
      <c r="E49" s="112"/>
      <c r="F49" s="112"/>
      <c r="G49" s="112"/>
      <c r="H49" s="112"/>
      <c r="I49" s="112"/>
      <c r="J49" s="112"/>
      <c r="K49" s="112"/>
      <c r="L49" s="112"/>
    </row>
    <row r="50" spans="1:12" x14ac:dyDescent="0.35">
      <c r="A50" s="76" t="str">
        <f>IF('2-Organisation du W'!D7=("NON"),'2-Organisation du W'!C7," ")</f>
        <v xml:space="preserve"> </v>
      </c>
      <c r="B50" s="109"/>
      <c r="C50" s="109"/>
      <c r="D50" s="113">
        <f t="shared" si="3"/>
        <v>0</v>
      </c>
      <c r="E50" s="112"/>
      <c r="F50" s="112"/>
      <c r="G50" s="112"/>
      <c r="H50" s="112"/>
      <c r="I50" s="112"/>
      <c r="J50" s="112"/>
      <c r="K50" s="112"/>
      <c r="L50" s="112"/>
    </row>
    <row r="51" spans="1:12" x14ac:dyDescent="0.35">
      <c r="A51" s="76" t="str">
        <f>IF('2-Organisation du W'!D8=("NON"),'2-Organisation du W'!C8," ")</f>
        <v xml:space="preserve"> </v>
      </c>
      <c r="B51" s="109"/>
      <c r="C51" s="109"/>
      <c r="D51" s="113">
        <f t="shared" si="3"/>
        <v>0</v>
      </c>
      <c r="E51" s="112"/>
      <c r="F51" s="112"/>
      <c r="G51" s="112"/>
      <c r="H51" s="112"/>
      <c r="I51" s="112"/>
      <c r="J51" s="112"/>
      <c r="K51" s="112"/>
      <c r="L51" s="112"/>
    </row>
    <row r="52" spans="1:12" x14ac:dyDescent="0.35">
      <c r="A52" s="76" t="str">
        <f>IF('2-Organisation du W'!D9=("NON"),'2-Organisation du W'!C9," ")</f>
        <v xml:space="preserve"> </v>
      </c>
      <c r="B52" s="109"/>
      <c r="C52" s="109"/>
      <c r="D52" s="113">
        <f t="shared" si="3"/>
        <v>0</v>
      </c>
      <c r="E52" s="112"/>
      <c r="F52" s="112"/>
      <c r="G52" s="112"/>
      <c r="H52" s="112"/>
      <c r="I52" s="112"/>
      <c r="J52" s="112"/>
      <c r="K52" s="112"/>
      <c r="L52" s="112"/>
    </row>
    <row r="53" spans="1:12" ht="24" x14ac:dyDescent="0.45">
      <c r="A53" s="80" t="s">
        <v>415</v>
      </c>
      <c r="B53" s="110"/>
      <c r="C53" s="110"/>
      <c r="D53" s="110"/>
      <c r="E53" s="110"/>
      <c r="F53" s="110"/>
      <c r="G53" s="110"/>
      <c r="H53" s="110"/>
      <c r="I53" s="110"/>
      <c r="J53" s="110"/>
      <c r="K53" s="110"/>
      <c r="L53" s="110"/>
    </row>
    <row r="54" spans="1:12" x14ac:dyDescent="0.35">
      <c r="A54" s="76" t="str">
        <f>IF('3-Accidents de W'!D4=("NON"),'3-Accidents de W'!C4," ")</f>
        <v xml:space="preserve"> </v>
      </c>
      <c r="B54" s="109"/>
      <c r="C54" s="109"/>
      <c r="D54" s="113">
        <f t="shared" ref="D54" si="4">B54+C54</f>
        <v>0</v>
      </c>
      <c r="E54" s="112"/>
      <c r="F54" s="112"/>
      <c r="G54" s="112"/>
      <c r="H54" s="112"/>
      <c r="I54" s="112"/>
      <c r="J54" s="112"/>
      <c r="K54" s="112"/>
      <c r="L54" s="112"/>
    </row>
    <row r="55" spans="1:12" x14ac:dyDescent="0.35">
      <c r="A55" s="76" t="str">
        <f>IF('3-Accidents de W'!D5=("NON"),'3-Accidents de W'!C5," ")</f>
        <v xml:space="preserve"> </v>
      </c>
      <c r="B55" s="109"/>
      <c r="C55" s="109"/>
      <c r="D55" s="113">
        <f t="shared" ref="D55:D67" si="5">B55+C55</f>
        <v>0</v>
      </c>
      <c r="E55" s="112"/>
      <c r="F55" s="112"/>
      <c r="G55" s="112"/>
      <c r="H55" s="112"/>
      <c r="I55" s="112"/>
      <c r="J55" s="112"/>
      <c r="K55" s="112"/>
      <c r="L55" s="112"/>
    </row>
    <row r="56" spans="1:12" x14ac:dyDescent="0.35">
      <c r="A56" s="76" t="str">
        <f>IF('3-Accidents de W'!D6=("NON"),'3-Accidents de W'!C6," ")</f>
        <v xml:space="preserve"> </v>
      </c>
      <c r="B56" s="109"/>
      <c r="C56" s="109"/>
      <c r="D56" s="113">
        <f t="shared" si="5"/>
        <v>0</v>
      </c>
      <c r="E56" s="112"/>
      <c r="F56" s="112"/>
      <c r="G56" s="112"/>
      <c r="H56" s="112"/>
      <c r="I56" s="112"/>
      <c r="J56" s="112"/>
      <c r="K56" s="112"/>
      <c r="L56" s="112"/>
    </row>
    <row r="57" spans="1:12" x14ac:dyDescent="0.35">
      <c r="A57" s="76" t="str">
        <f>IF('3-Accidents de W'!D7=("NON"),'3-Accidents de W'!C7," ")</f>
        <v xml:space="preserve"> </v>
      </c>
      <c r="B57" s="109"/>
      <c r="C57" s="109"/>
      <c r="D57" s="113">
        <f t="shared" si="5"/>
        <v>0</v>
      </c>
      <c r="E57" s="112"/>
      <c r="F57" s="112"/>
      <c r="G57" s="112"/>
      <c r="H57" s="112"/>
      <c r="I57" s="112"/>
      <c r="J57" s="112"/>
      <c r="K57" s="112"/>
      <c r="L57" s="112"/>
    </row>
    <row r="58" spans="1:12" x14ac:dyDescent="0.35">
      <c r="A58" s="76" t="str">
        <f>IF('3-Accidents de W'!D8=("NON"),'3-Accidents de W'!C8," ")</f>
        <v xml:space="preserve"> </v>
      </c>
      <c r="B58" s="109"/>
      <c r="C58" s="109"/>
      <c r="D58" s="113">
        <f t="shared" si="5"/>
        <v>0</v>
      </c>
      <c r="E58" s="112"/>
      <c r="F58" s="112"/>
      <c r="G58" s="112"/>
      <c r="H58" s="112"/>
      <c r="I58" s="112"/>
      <c r="J58" s="112"/>
      <c r="K58" s="112"/>
      <c r="L58" s="112"/>
    </row>
    <row r="59" spans="1:12" x14ac:dyDescent="0.35">
      <c r="A59" s="76" t="str">
        <f>IF('3-Accidents de W'!D9=("NON"),'3-Accidents de W'!C9," ")</f>
        <v xml:space="preserve"> </v>
      </c>
      <c r="B59" s="109"/>
      <c r="C59" s="109"/>
      <c r="D59" s="113">
        <f t="shared" si="5"/>
        <v>0</v>
      </c>
      <c r="E59" s="112"/>
      <c r="F59" s="112"/>
      <c r="G59" s="112"/>
      <c r="H59" s="112"/>
      <c r="I59" s="112"/>
      <c r="J59" s="112"/>
      <c r="K59" s="112"/>
      <c r="L59" s="112"/>
    </row>
    <row r="60" spans="1:12" x14ac:dyDescent="0.35">
      <c r="A60" s="76" t="str">
        <f>IF('3-Accidents de W'!D10=("NON"),'3-Accidents de W'!C10," ")</f>
        <v xml:space="preserve"> </v>
      </c>
      <c r="B60" s="109"/>
      <c r="C60" s="109"/>
      <c r="D60" s="113">
        <f t="shared" si="5"/>
        <v>0</v>
      </c>
      <c r="E60" s="112"/>
      <c r="F60" s="112"/>
      <c r="G60" s="112"/>
      <c r="H60" s="112"/>
      <c r="I60" s="112"/>
      <c r="J60" s="112"/>
      <c r="K60" s="112"/>
      <c r="L60" s="112"/>
    </row>
    <row r="61" spans="1:12" x14ac:dyDescent="0.35">
      <c r="A61" s="76" t="str">
        <f>IF('3-Accidents de W'!D11=("NON"),'3-Accidents de W'!C11," ")</f>
        <v xml:space="preserve"> </v>
      </c>
      <c r="B61" s="109"/>
      <c r="C61" s="109"/>
      <c r="D61" s="113">
        <f t="shared" si="5"/>
        <v>0</v>
      </c>
      <c r="E61" s="112"/>
      <c r="F61" s="112"/>
      <c r="G61" s="112"/>
      <c r="H61" s="112"/>
      <c r="I61" s="112"/>
      <c r="J61" s="112"/>
      <c r="K61" s="112"/>
      <c r="L61" s="112"/>
    </row>
    <row r="62" spans="1:12" x14ac:dyDescent="0.35">
      <c r="A62" s="76" t="str">
        <f>IF('3-Accidents de W'!D12=("NON"),'3-Accidents de W'!C12," ")</f>
        <v xml:space="preserve"> </v>
      </c>
      <c r="B62" s="109"/>
      <c r="C62" s="109"/>
      <c r="D62" s="113">
        <f t="shared" si="5"/>
        <v>0</v>
      </c>
      <c r="E62" s="112"/>
      <c r="F62" s="112"/>
      <c r="G62" s="112"/>
      <c r="H62" s="112"/>
      <c r="I62" s="112"/>
      <c r="J62" s="112"/>
      <c r="K62" s="112"/>
      <c r="L62" s="112"/>
    </row>
    <row r="63" spans="1:12" x14ac:dyDescent="0.35">
      <c r="A63" s="76" t="str">
        <f>IF('3-Accidents de W'!D13=("NON"),'3-Accidents de W'!C13," ")</f>
        <v xml:space="preserve"> </v>
      </c>
      <c r="B63" s="109"/>
      <c r="C63" s="109"/>
      <c r="D63" s="113">
        <f t="shared" si="5"/>
        <v>0</v>
      </c>
      <c r="E63" s="112"/>
      <c r="F63" s="112"/>
      <c r="G63" s="112"/>
      <c r="H63" s="112"/>
      <c r="I63" s="112"/>
      <c r="J63" s="112"/>
      <c r="K63" s="112"/>
      <c r="L63" s="112"/>
    </row>
    <row r="64" spans="1:12" x14ac:dyDescent="0.35">
      <c r="A64" s="76" t="str">
        <f>IF('3-Accidents de W'!D14=("NON"),'3-Accidents de W'!C14," ")</f>
        <v xml:space="preserve"> </v>
      </c>
      <c r="B64" s="109"/>
      <c r="C64" s="109"/>
      <c r="D64" s="113">
        <f t="shared" si="5"/>
        <v>0</v>
      </c>
      <c r="E64" s="112"/>
      <c r="F64" s="112"/>
      <c r="G64" s="112"/>
      <c r="H64" s="112"/>
      <c r="I64" s="112"/>
      <c r="J64" s="112"/>
      <c r="K64" s="112"/>
      <c r="L64" s="112"/>
    </row>
    <row r="65" spans="1:12" x14ac:dyDescent="0.35">
      <c r="A65" s="76" t="str">
        <f>IF('3-Accidents de W'!D15=("NON"),'3-Accidents de W'!C15," ")</f>
        <v xml:space="preserve"> </v>
      </c>
      <c r="B65" s="109"/>
      <c r="C65" s="109"/>
      <c r="D65" s="113">
        <f t="shared" si="5"/>
        <v>0</v>
      </c>
      <c r="E65" s="112"/>
      <c r="F65" s="112"/>
      <c r="G65" s="112"/>
      <c r="H65" s="112"/>
      <c r="I65" s="112"/>
      <c r="J65" s="112"/>
      <c r="K65" s="112"/>
      <c r="L65" s="112"/>
    </row>
    <row r="66" spans="1:12" x14ac:dyDescent="0.35">
      <c r="A66" s="76" t="str">
        <f>IF('3-Accidents de W'!D16=("NON"),'3-Accidents de W'!C16," ")</f>
        <v xml:space="preserve"> </v>
      </c>
      <c r="B66" s="109"/>
      <c r="C66" s="109"/>
      <c r="D66" s="113">
        <f t="shared" si="5"/>
        <v>0</v>
      </c>
      <c r="E66" s="112"/>
      <c r="F66" s="112"/>
      <c r="G66" s="112"/>
      <c r="H66" s="112"/>
      <c r="I66" s="112"/>
      <c r="J66" s="112"/>
      <c r="K66" s="112"/>
      <c r="L66" s="112"/>
    </row>
    <row r="67" spans="1:12" x14ac:dyDescent="0.35">
      <c r="A67" s="76" t="str">
        <f>IF('3-Accidents de W'!D17=("NON"),'3-Accidents de W'!C17," ")</f>
        <v xml:space="preserve"> </v>
      </c>
      <c r="B67" s="109"/>
      <c r="C67" s="109"/>
      <c r="D67" s="113">
        <f t="shared" si="5"/>
        <v>0</v>
      </c>
      <c r="E67" s="112"/>
      <c r="F67" s="112"/>
      <c r="G67" s="112"/>
      <c r="H67" s="112"/>
      <c r="I67" s="112"/>
      <c r="J67" s="112"/>
      <c r="K67" s="112"/>
      <c r="L67" s="112"/>
    </row>
    <row r="68" spans="1:12" ht="24" x14ac:dyDescent="0.45">
      <c r="A68" s="80" t="s">
        <v>416</v>
      </c>
      <c r="B68" s="110"/>
      <c r="C68" s="110"/>
      <c r="D68" s="110"/>
      <c r="E68" s="110"/>
      <c r="F68" s="110"/>
      <c r="G68" s="110"/>
      <c r="H68" s="110"/>
      <c r="I68" s="110"/>
      <c r="J68" s="110"/>
      <c r="K68" s="110"/>
      <c r="L68" s="110"/>
    </row>
    <row r="69" spans="1:12" x14ac:dyDescent="0.35">
      <c r="A69" s="76" t="str">
        <f>IF('4-Risque électrique-incendie'!D4=("NON"),'4-Risque électrique-incendie'!C4," ")</f>
        <v xml:space="preserve"> </v>
      </c>
      <c r="B69" s="109"/>
      <c r="C69" s="109"/>
      <c r="D69" s="113">
        <f t="shared" ref="D69" si="6">B69+C69</f>
        <v>0</v>
      </c>
      <c r="E69" s="112"/>
      <c r="F69" s="112"/>
      <c r="G69" s="112"/>
      <c r="H69" s="112"/>
      <c r="I69" s="112"/>
      <c r="J69" s="112"/>
      <c r="K69" s="112"/>
      <c r="L69" s="112"/>
    </row>
    <row r="70" spans="1:12" x14ac:dyDescent="0.35">
      <c r="A70" s="76" t="str">
        <f>IF('4-Risque électrique-incendie'!D5=("NON"),'4-Risque électrique-incendie'!C5," ")</f>
        <v xml:space="preserve"> </v>
      </c>
      <c r="B70" s="77"/>
      <c r="C70" s="77"/>
      <c r="D70" s="78">
        <f t="shared" ref="D70:D95" si="7">B70+C70</f>
        <v>0</v>
      </c>
      <c r="E70" s="79"/>
      <c r="F70" s="79"/>
      <c r="G70" s="79"/>
      <c r="H70" s="79"/>
      <c r="I70" s="79"/>
      <c r="J70" s="79"/>
      <c r="K70" s="79"/>
      <c r="L70" s="79"/>
    </row>
    <row r="71" spans="1:12" x14ac:dyDescent="0.35">
      <c r="A71" s="76" t="str">
        <f>IF('4-Risque électrique-incendie'!D6=("NON"),'4-Risque électrique-incendie'!C6," ")</f>
        <v xml:space="preserve"> </v>
      </c>
      <c r="B71" s="77"/>
      <c r="C71" s="77"/>
      <c r="D71" s="78">
        <f t="shared" si="7"/>
        <v>0</v>
      </c>
      <c r="E71" s="79"/>
      <c r="F71" s="79"/>
      <c r="G71" s="79"/>
      <c r="H71" s="79"/>
      <c r="I71" s="79"/>
      <c r="J71" s="79"/>
      <c r="K71" s="79"/>
      <c r="L71" s="79"/>
    </row>
    <row r="72" spans="1:12" x14ac:dyDescent="0.35">
      <c r="A72" s="76" t="str">
        <f>IF('4-Risque électrique-incendie'!D7=("NON"),'4-Risque électrique-incendie'!C7," ")</f>
        <v xml:space="preserve"> </v>
      </c>
      <c r="B72" s="77"/>
      <c r="C72" s="77"/>
      <c r="D72" s="78">
        <f t="shared" si="7"/>
        <v>0</v>
      </c>
      <c r="E72" s="79"/>
      <c r="F72" s="79"/>
      <c r="G72" s="79"/>
      <c r="H72" s="79"/>
      <c r="I72" s="79"/>
      <c r="J72" s="79"/>
      <c r="K72" s="79"/>
      <c r="L72" s="79"/>
    </row>
    <row r="73" spans="1:12" x14ac:dyDescent="0.35">
      <c r="A73" s="76" t="str">
        <f>IF('4-Risque électrique-incendie'!D8=("NON"),'4-Risque électrique-incendie'!C8," ")</f>
        <v xml:space="preserve"> </v>
      </c>
      <c r="B73" s="77"/>
      <c r="C73" s="77"/>
      <c r="D73" s="78">
        <f t="shared" si="7"/>
        <v>0</v>
      </c>
      <c r="E73" s="79"/>
      <c r="F73" s="79"/>
      <c r="G73" s="79"/>
      <c r="H73" s="79"/>
      <c r="I73" s="79"/>
      <c r="J73" s="79"/>
      <c r="K73" s="79"/>
      <c r="L73" s="79"/>
    </row>
    <row r="74" spans="1:12" x14ac:dyDescent="0.35">
      <c r="A74" s="76" t="str">
        <f>IF('4-Risque électrique-incendie'!D9=("NON"),'4-Risque électrique-incendie'!C9," ")</f>
        <v xml:space="preserve"> </v>
      </c>
      <c r="B74" s="77"/>
      <c r="C74" s="77"/>
      <c r="D74" s="78">
        <f t="shared" si="7"/>
        <v>0</v>
      </c>
      <c r="E74" s="79"/>
      <c r="F74" s="79"/>
      <c r="G74" s="79"/>
      <c r="H74" s="79"/>
      <c r="I74" s="79"/>
      <c r="J74" s="79"/>
      <c r="K74" s="79"/>
      <c r="L74" s="79"/>
    </row>
    <row r="75" spans="1:12" x14ac:dyDescent="0.35">
      <c r="A75" s="76" t="str">
        <f>IF('4-Risque électrique-incendie'!D10=("NON"),'4-Risque électrique-incendie'!C10," ")</f>
        <v xml:space="preserve"> </v>
      </c>
      <c r="B75" s="77"/>
      <c r="C75" s="77"/>
      <c r="D75" s="78">
        <f t="shared" si="7"/>
        <v>0</v>
      </c>
      <c r="E75" s="79"/>
      <c r="F75" s="79"/>
      <c r="G75" s="79"/>
      <c r="H75" s="79"/>
      <c r="I75" s="79"/>
      <c r="J75" s="79"/>
      <c r="K75" s="79"/>
      <c r="L75" s="79"/>
    </row>
    <row r="76" spans="1:12" x14ac:dyDescent="0.35">
      <c r="A76" s="76" t="str">
        <f>IF('4-Risque électrique-incendie'!D11=("NON"),'4-Risque électrique-incendie'!C11," ")</f>
        <v xml:space="preserve"> </v>
      </c>
      <c r="B76" s="109"/>
      <c r="C76" s="109"/>
      <c r="D76" s="113">
        <f t="shared" si="7"/>
        <v>0</v>
      </c>
      <c r="E76" s="112"/>
      <c r="F76" s="112"/>
      <c r="G76" s="112"/>
      <c r="H76" s="112"/>
      <c r="I76" s="112"/>
      <c r="J76" s="112"/>
      <c r="K76" s="112"/>
      <c r="L76" s="112"/>
    </row>
    <row r="77" spans="1:12" x14ac:dyDescent="0.35">
      <c r="A77" s="76" t="str">
        <f>IF('4-Risque électrique-incendie'!D12=("NON"),'4-Risque électrique-incendie'!C12," ")</f>
        <v xml:space="preserve"> </v>
      </c>
      <c r="B77" s="77"/>
      <c r="C77" s="77"/>
      <c r="D77" s="78">
        <f t="shared" si="7"/>
        <v>0</v>
      </c>
      <c r="E77" s="79"/>
      <c r="F77" s="79"/>
      <c r="G77" s="79"/>
      <c r="H77" s="79"/>
      <c r="I77" s="79"/>
      <c r="J77" s="79"/>
      <c r="K77" s="79"/>
      <c r="L77" s="79"/>
    </row>
    <row r="78" spans="1:12" x14ac:dyDescent="0.35">
      <c r="A78" s="76" t="str">
        <f>IF('4-Risque électrique-incendie'!D13=("NON"),'4-Risque électrique-incendie'!C13," ")</f>
        <v xml:space="preserve"> </v>
      </c>
      <c r="B78" s="109"/>
      <c r="C78" s="109"/>
      <c r="D78" s="113">
        <f t="shared" si="7"/>
        <v>0</v>
      </c>
      <c r="E78" s="112"/>
      <c r="F78" s="112"/>
      <c r="G78" s="112"/>
      <c r="H78" s="112"/>
      <c r="I78" s="112"/>
      <c r="J78" s="112"/>
      <c r="K78" s="112"/>
      <c r="L78" s="112"/>
    </row>
    <row r="79" spans="1:12" x14ac:dyDescent="0.35">
      <c r="A79" s="76" t="str">
        <f>IF('4-Risque électrique-incendie'!D14=("NON"),'4-Risque électrique-incendie'!C14," ")</f>
        <v xml:space="preserve"> </v>
      </c>
      <c r="B79" s="109"/>
      <c r="C79" s="109"/>
      <c r="D79" s="113">
        <f t="shared" si="7"/>
        <v>0</v>
      </c>
      <c r="E79" s="112"/>
      <c r="F79" s="112"/>
      <c r="G79" s="112"/>
      <c r="H79" s="112"/>
      <c r="I79" s="112"/>
      <c r="J79" s="112"/>
      <c r="K79" s="112"/>
      <c r="L79" s="112"/>
    </row>
    <row r="80" spans="1:12" x14ac:dyDescent="0.35">
      <c r="A80" s="76" t="str">
        <f>IF('4-Risque électrique-incendie'!D15=("NON"),'4-Risque électrique-incendie'!C15," ")</f>
        <v xml:space="preserve"> </v>
      </c>
      <c r="B80" s="109"/>
      <c r="C80" s="109"/>
      <c r="D80" s="113">
        <f t="shared" si="7"/>
        <v>0</v>
      </c>
      <c r="E80" s="112"/>
      <c r="F80" s="112"/>
      <c r="G80" s="112"/>
      <c r="H80" s="112"/>
      <c r="I80" s="112"/>
      <c r="J80" s="112"/>
      <c r="K80" s="112"/>
      <c r="L80" s="112"/>
    </row>
    <row r="81" spans="1:12" x14ac:dyDescent="0.35">
      <c r="A81" s="76" t="str">
        <f>IF('4-Risque électrique-incendie'!D16=("NON"),'4-Risque électrique-incendie'!C16," ")</f>
        <v xml:space="preserve"> </v>
      </c>
      <c r="B81" s="109"/>
      <c r="C81" s="109"/>
      <c r="D81" s="113">
        <f t="shared" si="7"/>
        <v>0</v>
      </c>
      <c r="E81" s="112"/>
      <c r="F81" s="112"/>
      <c r="G81" s="112"/>
      <c r="H81" s="112"/>
      <c r="I81" s="112"/>
      <c r="J81" s="112"/>
      <c r="K81" s="112"/>
      <c r="L81" s="112"/>
    </row>
    <row r="82" spans="1:12" x14ac:dyDescent="0.35">
      <c r="A82" s="76" t="str">
        <f>IF('4-Risque électrique-incendie'!D17=("NON"),'4-Risque électrique-incendie'!C17," ")</f>
        <v xml:space="preserve"> </v>
      </c>
      <c r="B82" s="109"/>
      <c r="C82" s="109"/>
      <c r="D82" s="113">
        <f t="shared" si="7"/>
        <v>0</v>
      </c>
      <c r="E82" s="112"/>
      <c r="F82" s="112"/>
      <c r="G82" s="112"/>
      <c r="H82" s="112"/>
      <c r="I82" s="112"/>
      <c r="J82" s="112"/>
      <c r="K82" s="112"/>
      <c r="L82" s="112"/>
    </row>
    <row r="83" spans="1:12" x14ac:dyDescent="0.35">
      <c r="A83" s="76" t="str">
        <f>IF('4-Risque électrique-incendie'!D18=("NON"),'4-Risque électrique-incendie'!C18," ")</f>
        <v xml:space="preserve"> </v>
      </c>
      <c r="B83" s="109"/>
      <c r="C83" s="109"/>
      <c r="D83" s="113">
        <f t="shared" si="7"/>
        <v>0</v>
      </c>
      <c r="E83" s="112"/>
      <c r="F83" s="112"/>
      <c r="G83" s="112"/>
      <c r="H83" s="112"/>
      <c r="I83" s="112"/>
      <c r="J83" s="112"/>
      <c r="K83" s="112"/>
      <c r="L83" s="112"/>
    </row>
    <row r="84" spans="1:12" x14ac:dyDescent="0.35">
      <c r="A84" s="76" t="str">
        <f>IF('4-Risque électrique-incendie'!D19=("NON"),'4-Risque électrique-incendie'!C19," ")</f>
        <v xml:space="preserve"> </v>
      </c>
      <c r="B84" s="109"/>
      <c r="C84" s="109"/>
      <c r="D84" s="113">
        <f t="shared" si="7"/>
        <v>0</v>
      </c>
      <c r="E84" s="112"/>
      <c r="F84" s="112"/>
      <c r="G84" s="112"/>
      <c r="H84" s="112"/>
      <c r="I84" s="112"/>
      <c r="J84" s="112"/>
      <c r="K84" s="112"/>
      <c r="L84" s="112"/>
    </row>
    <row r="85" spans="1:12" x14ac:dyDescent="0.35">
      <c r="A85" s="76" t="str">
        <f>IF('4-Risque électrique-incendie'!D20=("NON"),'4-Risque électrique-incendie'!C20," ")</f>
        <v xml:space="preserve"> </v>
      </c>
      <c r="B85" s="109"/>
      <c r="C85" s="109"/>
      <c r="D85" s="113">
        <f t="shared" si="7"/>
        <v>0</v>
      </c>
      <c r="E85" s="112"/>
      <c r="F85" s="112"/>
      <c r="G85" s="112"/>
      <c r="H85" s="112"/>
      <c r="I85" s="112"/>
      <c r="J85" s="112"/>
      <c r="K85" s="112"/>
      <c r="L85" s="112"/>
    </row>
    <row r="86" spans="1:12" x14ac:dyDescent="0.35">
      <c r="A86" s="76" t="str">
        <f>IF('4-Risque électrique-incendie'!D21=("NON"),'4-Risque électrique-incendie'!C21," ")</f>
        <v xml:space="preserve"> </v>
      </c>
      <c r="B86" s="109"/>
      <c r="C86" s="109"/>
      <c r="D86" s="113">
        <f t="shared" si="7"/>
        <v>0</v>
      </c>
      <c r="E86" s="112"/>
      <c r="F86" s="112"/>
      <c r="G86" s="112"/>
      <c r="H86" s="112"/>
      <c r="I86" s="112"/>
      <c r="J86" s="112"/>
      <c r="K86" s="112"/>
      <c r="L86" s="112"/>
    </row>
    <row r="87" spans="1:12" x14ac:dyDescent="0.35">
      <c r="A87" s="76" t="str">
        <f>IF('4-Risque électrique-incendie'!D22=("NON"),'4-Risque électrique-incendie'!C22," ")</f>
        <v xml:space="preserve"> </v>
      </c>
      <c r="B87" s="109"/>
      <c r="C87" s="109"/>
      <c r="D87" s="113">
        <f t="shared" si="7"/>
        <v>0</v>
      </c>
      <c r="E87" s="112"/>
      <c r="F87" s="112"/>
      <c r="G87" s="112"/>
      <c r="H87" s="112"/>
      <c r="I87" s="112"/>
      <c r="J87" s="112"/>
      <c r="K87" s="112"/>
      <c r="L87" s="112"/>
    </row>
    <row r="88" spans="1:12" x14ac:dyDescent="0.35">
      <c r="A88" s="76" t="str">
        <f>IF('4-Risque électrique-incendie'!D23=("NON"),'4-Risque électrique-incendie'!C23," ")</f>
        <v xml:space="preserve"> </v>
      </c>
      <c r="B88" s="109"/>
      <c r="C88" s="109"/>
      <c r="D88" s="113">
        <f t="shared" si="7"/>
        <v>0</v>
      </c>
      <c r="E88" s="112"/>
      <c r="F88" s="112"/>
      <c r="G88" s="112"/>
      <c r="H88" s="112"/>
      <c r="I88" s="112"/>
      <c r="J88" s="112"/>
      <c r="K88" s="112"/>
      <c r="L88" s="112"/>
    </row>
    <row r="89" spans="1:12" x14ac:dyDescent="0.35">
      <c r="A89" s="76" t="str">
        <f>IF('4-Risque électrique-incendie'!D24=("NON"),'4-Risque électrique-incendie'!C24," ")</f>
        <v xml:space="preserve"> </v>
      </c>
      <c r="B89" s="109"/>
      <c r="C89" s="109"/>
      <c r="D89" s="113">
        <f t="shared" si="7"/>
        <v>0</v>
      </c>
      <c r="E89" s="112"/>
      <c r="F89" s="112"/>
      <c r="G89" s="112"/>
      <c r="H89" s="112"/>
      <c r="I89" s="112"/>
      <c r="J89" s="112"/>
      <c r="K89" s="112"/>
      <c r="L89" s="112"/>
    </row>
    <row r="90" spans="1:12" x14ac:dyDescent="0.35">
      <c r="A90" s="76" t="str">
        <f>IF('4-Risque électrique-incendie'!D25=("NON"),'4-Risque électrique-incendie'!C25," ")</f>
        <v xml:space="preserve"> </v>
      </c>
      <c r="B90" s="109"/>
      <c r="C90" s="109"/>
      <c r="D90" s="113">
        <f t="shared" si="7"/>
        <v>0</v>
      </c>
      <c r="E90" s="112"/>
      <c r="F90" s="112"/>
      <c r="G90" s="112"/>
      <c r="H90" s="112"/>
      <c r="I90" s="112"/>
      <c r="J90" s="112"/>
      <c r="K90" s="112"/>
      <c r="L90" s="112"/>
    </row>
    <row r="91" spans="1:12" x14ac:dyDescent="0.35">
      <c r="A91" s="76" t="str">
        <f>IF('4-Risque électrique-incendie'!D26=("NON"),'4-Risque électrique-incendie'!C26," ")</f>
        <v xml:space="preserve"> </v>
      </c>
      <c r="B91" s="109"/>
      <c r="C91" s="109"/>
      <c r="D91" s="113">
        <f t="shared" si="7"/>
        <v>0</v>
      </c>
      <c r="E91" s="112"/>
      <c r="F91" s="112"/>
      <c r="G91" s="112"/>
      <c r="H91" s="112"/>
      <c r="I91" s="112"/>
      <c r="J91" s="112"/>
      <c r="K91" s="112"/>
      <c r="L91" s="112"/>
    </row>
    <row r="92" spans="1:12" x14ac:dyDescent="0.35">
      <c r="A92" s="76" t="str">
        <f>IF('4-Risque électrique-incendie'!D27=("NON"),'4-Risque électrique-incendie'!C27," ")</f>
        <v xml:space="preserve"> </v>
      </c>
      <c r="B92" s="109"/>
      <c r="C92" s="109"/>
      <c r="D92" s="113">
        <f t="shared" si="7"/>
        <v>0</v>
      </c>
      <c r="E92" s="112"/>
      <c r="F92" s="112"/>
      <c r="G92" s="112"/>
      <c r="H92" s="112"/>
      <c r="I92" s="112"/>
      <c r="J92" s="112"/>
      <c r="K92" s="112"/>
      <c r="L92" s="112"/>
    </row>
    <row r="93" spans="1:12" x14ac:dyDescent="0.35">
      <c r="A93" s="76" t="str">
        <f>IF('4-Risque électrique-incendie'!D28=("NON"),'4-Risque électrique-incendie'!C28," ")</f>
        <v xml:space="preserve"> </v>
      </c>
      <c r="B93" s="109"/>
      <c r="C93" s="109"/>
      <c r="D93" s="113">
        <f t="shared" si="7"/>
        <v>0</v>
      </c>
      <c r="E93" s="112"/>
      <c r="F93" s="112"/>
      <c r="G93" s="112"/>
      <c r="H93" s="112"/>
      <c r="I93" s="112"/>
      <c r="J93" s="112"/>
      <c r="K93" s="112"/>
      <c r="L93" s="112"/>
    </row>
    <row r="94" spans="1:12" x14ac:dyDescent="0.35">
      <c r="A94" s="76" t="str">
        <f>IF('4-Risque électrique-incendie'!D29=("NON"),'4-Risque électrique-incendie'!C29," ")</f>
        <v xml:space="preserve"> </v>
      </c>
      <c r="B94" s="109"/>
      <c r="C94" s="109"/>
      <c r="D94" s="113">
        <f t="shared" si="7"/>
        <v>0</v>
      </c>
      <c r="E94" s="112"/>
      <c r="F94" s="112"/>
      <c r="G94" s="112"/>
      <c r="H94" s="112"/>
      <c r="I94" s="112"/>
      <c r="J94" s="112"/>
      <c r="K94" s="112"/>
      <c r="L94" s="112"/>
    </row>
    <row r="95" spans="1:12" x14ac:dyDescent="0.35">
      <c r="A95" s="76" t="str">
        <f>IF('4-Risque électrique-incendie'!D30=("NON"),'4-Risque électrique-incendie'!C30," ")</f>
        <v xml:space="preserve"> </v>
      </c>
      <c r="B95" s="109"/>
      <c r="C95" s="109"/>
      <c r="D95" s="113">
        <f t="shared" si="7"/>
        <v>0</v>
      </c>
      <c r="E95" s="112"/>
      <c r="F95" s="112"/>
      <c r="G95" s="112"/>
      <c r="H95" s="112"/>
      <c r="I95" s="112"/>
      <c r="J95" s="112"/>
      <c r="K95" s="112"/>
      <c r="L95" s="112"/>
    </row>
    <row r="96" spans="1:12" ht="24" x14ac:dyDescent="0.45">
      <c r="A96" s="80" t="s">
        <v>417</v>
      </c>
      <c r="B96" s="110"/>
      <c r="C96" s="110"/>
      <c r="D96" s="110"/>
      <c r="E96" s="110"/>
      <c r="F96" s="110"/>
      <c r="G96" s="110"/>
      <c r="H96" s="110"/>
      <c r="I96" s="110"/>
      <c r="J96" s="110"/>
      <c r="K96" s="110"/>
      <c r="L96" s="110"/>
    </row>
    <row r="97" spans="1:12" x14ac:dyDescent="0.35">
      <c r="A97" s="76" t="str">
        <f>IF('5-Equipements de W'!D4=("NON"),'5-Equipements de W'!C4," ")</f>
        <v xml:space="preserve"> </v>
      </c>
      <c r="B97" s="109"/>
      <c r="C97" s="109"/>
      <c r="D97" s="113">
        <f t="shared" ref="D97" si="8">B97+C97</f>
        <v>0</v>
      </c>
      <c r="E97" s="112"/>
      <c r="F97" s="112"/>
      <c r="G97" s="112"/>
      <c r="H97" s="112"/>
      <c r="I97" s="112"/>
      <c r="J97" s="112"/>
      <c r="K97" s="112"/>
      <c r="L97" s="112"/>
    </row>
    <row r="98" spans="1:12" x14ac:dyDescent="0.35">
      <c r="A98" s="76" t="str">
        <f>IF('5-Equipements de W'!D5=("NON"),'5-Equipements de W'!C5," ")</f>
        <v xml:space="preserve"> </v>
      </c>
      <c r="B98" s="109"/>
      <c r="C98" s="109"/>
      <c r="D98" s="113">
        <f t="shared" ref="D98:D107" si="9">B98+C98</f>
        <v>0</v>
      </c>
      <c r="E98" s="112"/>
      <c r="F98" s="112"/>
      <c r="G98" s="112"/>
      <c r="H98" s="112"/>
      <c r="I98" s="112"/>
      <c r="J98" s="112"/>
      <c r="K98" s="112"/>
      <c r="L98" s="112"/>
    </row>
    <row r="99" spans="1:12" x14ac:dyDescent="0.35">
      <c r="A99" s="76" t="str">
        <f>IF('5-Equipements de W'!D6=("NON"),'5-Equipements de W'!C6," ")</f>
        <v xml:space="preserve"> </v>
      </c>
      <c r="B99" s="109"/>
      <c r="C99" s="109"/>
      <c r="D99" s="113">
        <f t="shared" si="9"/>
        <v>0</v>
      </c>
      <c r="E99" s="112"/>
      <c r="F99" s="112"/>
      <c r="G99" s="112"/>
      <c r="H99" s="112"/>
      <c r="I99" s="112"/>
      <c r="J99" s="112"/>
      <c r="K99" s="112"/>
      <c r="L99" s="112"/>
    </row>
    <row r="100" spans="1:12" x14ac:dyDescent="0.35">
      <c r="A100" s="76" t="str">
        <f>IF('5-Equipements de W'!D7=("NON"),'5-Equipements de W'!C7," ")</f>
        <v xml:space="preserve"> </v>
      </c>
      <c r="B100" s="109"/>
      <c r="C100" s="109"/>
      <c r="D100" s="113">
        <f t="shared" si="9"/>
        <v>0</v>
      </c>
      <c r="E100" s="112"/>
      <c r="F100" s="112"/>
      <c r="G100" s="112"/>
      <c r="H100" s="112"/>
      <c r="I100" s="112"/>
      <c r="J100" s="112"/>
      <c r="K100" s="112"/>
      <c r="L100" s="112"/>
    </row>
    <row r="101" spans="1:12" x14ac:dyDescent="0.35">
      <c r="A101" s="76" t="str">
        <f>IF('5-Equipements de W'!D8=("NON"),'5-Equipements de W'!C8," ")</f>
        <v xml:space="preserve"> </v>
      </c>
      <c r="B101" s="109"/>
      <c r="C101" s="109"/>
      <c r="D101" s="113">
        <f t="shared" si="9"/>
        <v>0</v>
      </c>
      <c r="E101" s="112"/>
      <c r="F101" s="112"/>
      <c r="G101" s="112"/>
      <c r="H101" s="112"/>
      <c r="I101" s="112"/>
      <c r="J101" s="112"/>
      <c r="K101" s="112"/>
      <c r="L101" s="112"/>
    </row>
    <row r="102" spans="1:12" x14ac:dyDescent="0.35">
      <c r="A102" s="76" t="str">
        <f>IF('5-Equipements de W'!D9=("NON"),'5-Equipements de W'!C9," ")</f>
        <v xml:space="preserve"> </v>
      </c>
      <c r="B102" s="109"/>
      <c r="C102" s="109"/>
      <c r="D102" s="113">
        <f t="shared" si="9"/>
        <v>0</v>
      </c>
      <c r="E102" s="112"/>
      <c r="F102" s="112"/>
      <c r="G102" s="112"/>
      <c r="H102" s="112"/>
      <c r="I102" s="112"/>
      <c r="J102" s="112"/>
      <c r="K102" s="112"/>
      <c r="L102" s="112"/>
    </row>
    <row r="103" spans="1:12" x14ac:dyDescent="0.35">
      <c r="A103" s="76" t="str">
        <f>IF('5-Equipements de W'!D10=("NON"),'5-Equipements de W'!C10," ")</f>
        <v xml:space="preserve"> </v>
      </c>
      <c r="B103" s="109"/>
      <c r="C103" s="109"/>
      <c r="D103" s="113">
        <f t="shared" si="9"/>
        <v>0</v>
      </c>
      <c r="E103" s="112"/>
      <c r="F103" s="112"/>
      <c r="G103" s="112"/>
      <c r="H103" s="112"/>
      <c r="I103" s="112"/>
      <c r="J103" s="112"/>
      <c r="K103" s="112"/>
      <c r="L103" s="112"/>
    </row>
    <row r="104" spans="1:12" x14ac:dyDescent="0.35">
      <c r="A104" s="76" t="str">
        <f>IF('5-Equipements de W'!D11=("NON"),'5-Equipements de W'!C11," ")</f>
        <v xml:space="preserve"> </v>
      </c>
      <c r="B104" s="109"/>
      <c r="C104" s="109"/>
      <c r="D104" s="113">
        <f t="shared" si="9"/>
        <v>0</v>
      </c>
      <c r="E104" s="112"/>
      <c r="F104" s="112"/>
      <c r="G104" s="112"/>
      <c r="H104" s="112"/>
      <c r="I104" s="112"/>
      <c r="J104" s="112"/>
      <c r="K104" s="112"/>
      <c r="L104" s="112"/>
    </row>
    <row r="105" spans="1:12" x14ac:dyDescent="0.35">
      <c r="A105" s="76" t="str">
        <f>IF('5-Equipements de W'!D12=("NON"),'5-Equipements de W'!C12," ")</f>
        <v xml:space="preserve"> </v>
      </c>
      <c r="B105" s="109"/>
      <c r="C105" s="109"/>
      <c r="D105" s="113">
        <f t="shared" si="9"/>
        <v>0</v>
      </c>
      <c r="E105" s="112"/>
      <c r="F105" s="112"/>
      <c r="G105" s="112"/>
      <c r="H105" s="112"/>
      <c r="I105" s="112"/>
      <c r="J105" s="112"/>
      <c r="K105" s="112"/>
      <c r="L105" s="112"/>
    </row>
    <row r="106" spans="1:12" x14ac:dyDescent="0.35">
      <c r="A106" s="76" t="str">
        <f>IF('5-Equipements de W'!D13=("NON"),'5-Equipements de W'!C13," ")</f>
        <v xml:space="preserve"> </v>
      </c>
      <c r="B106" s="109"/>
      <c r="C106" s="109"/>
      <c r="D106" s="113">
        <f t="shared" si="9"/>
        <v>0</v>
      </c>
      <c r="E106" s="112"/>
      <c r="F106" s="112"/>
      <c r="G106" s="112"/>
      <c r="H106" s="112"/>
      <c r="I106" s="112"/>
      <c r="J106" s="112"/>
      <c r="K106" s="112"/>
      <c r="L106" s="112"/>
    </row>
    <row r="107" spans="1:12" x14ac:dyDescent="0.35">
      <c r="A107" s="76" t="str">
        <f>IF('5-Equipements de W'!D14=("NON"),'5-Equipements de W'!C14," ")</f>
        <v xml:space="preserve"> </v>
      </c>
      <c r="B107" s="109"/>
      <c r="C107" s="109"/>
      <c r="D107" s="113">
        <f t="shared" si="9"/>
        <v>0</v>
      </c>
      <c r="E107" s="112"/>
      <c r="F107" s="112"/>
      <c r="G107" s="112"/>
      <c r="H107" s="112"/>
      <c r="I107" s="112"/>
      <c r="J107" s="112"/>
      <c r="K107" s="112"/>
      <c r="L107" s="112"/>
    </row>
    <row r="108" spans="1:12" ht="24" x14ac:dyDescent="0.45">
      <c r="A108" s="80" t="s">
        <v>418</v>
      </c>
      <c r="B108" s="110"/>
      <c r="C108" s="110"/>
      <c r="D108" s="110"/>
      <c r="E108" s="110"/>
      <c r="F108" s="110"/>
      <c r="G108" s="110"/>
      <c r="H108" s="110"/>
      <c r="I108" s="110"/>
      <c r="J108" s="110"/>
      <c r="K108" s="110"/>
      <c r="L108" s="110"/>
    </row>
    <row r="109" spans="1:12" x14ac:dyDescent="0.35">
      <c r="A109" s="76" t="str">
        <f>IF('6-Positions de W'!D4=("NON"),'6-Positions de W'!C4," ")</f>
        <v xml:space="preserve"> </v>
      </c>
      <c r="B109" s="109"/>
      <c r="C109" s="109"/>
      <c r="D109" s="113">
        <f t="shared" ref="D109" si="10">B109+C109</f>
        <v>0</v>
      </c>
      <c r="E109" s="112"/>
      <c r="F109" s="112"/>
      <c r="G109" s="112"/>
      <c r="H109" s="112"/>
      <c r="I109" s="112"/>
      <c r="J109" s="112"/>
      <c r="K109" s="112"/>
      <c r="L109" s="112"/>
    </row>
    <row r="110" spans="1:12" x14ac:dyDescent="0.35">
      <c r="A110" s="76" t="str">
        <f>IF('6-Positions de W'!D5=("NON"),'6-Positions de W'!C5," ")</f>
        <v xml:space="preserve"> </v>
      </c>
      <c r="B110" s="109"/>
      <c r="C110" s="109"/>
      <c r="D110" s="113">
        <f t="shared" ref="D110:D116" si="11">B110+C110</f>
        <v>0</v>
      </c>
      <c r="E110" s="112"/>
      <c r="F110" s="112"/>
      <c r="G110" s="112"/>
      <c r="H110" s="112"/>
      <c r="I110" s="112"/>
      <c r="J110" s="112"/>
      <c r="K110" s="112"/>
      <c r="L110" s="112"/>
    </row>
    <row r="111" spans="1:12" x14ac:dyDescent="0.35">
      <c r="A111" s="76" t="str">
        <f>IF('6-Positions de W'!D6=("NON"),'6-Positions de W'!C6," ")</f>
        <v xml:space="preserve"> </v>
      </c>
      <c r="B111" s="109"/>
      <c r="C111" s="109"/>
      <c r="D111" s="113">
        <f t="shared" si="11"/>
        <v>0</v>
      </c>
      <c r="E111" s="112"/>
      <c r="F111" s="112"/>
      <c r="G111" s="112"/>
      <c r="H111" s="112"/>
      <c r="I111" s="112"/>
      <c r="J111" s="112"/>
      <c r="K111" s="112"/>
      <c r="L111" s="112"/>
    </row>
    <row r="112" spans="1:12" x14ac:dyDescent="0.35">
      <c r="A112" s="76" t="str">
        <f>IF('6-Positions de W'!D7=("NON"),'6-Positions de W'!C7," ")</f>
        <v xml:space="preserve"> </v>
      </c>
      <c r="B112" s="109"/>
      <c r="C112" s="109"/>
      <c r="D112" s="113">
        <f t="shared" si="11"/>
        <v>0</v>
      </c>
      <c r="E112" s="112"/>
      <c r="F112" s="112"/>
      <c r="G112" s="112"/>
      <c r="H112" s="112"/>
      <c r="I112" s="112"/>
      <c r="J112" s="112"/>
      <c r="K112" s="112"/>
      <c r="L112" s="112"/>
    </row>
    <row r="113" spans="1:12" x14ac:dyDescent="0.35">
      <c r="A113" s="76" t="str">
        <f>IF('6-Positions de W'!D8=("NON"),'6-Positions de W'!C8," ")</f>
        <v xml:space="preserve"> </v>
      </c>
      <c r="B113" s="109"/>
      <c r="C113" s="109"/>
      <c r="D113" s="113">
        <f t="shared" si="11"/>
        <v>0</v>
      </c>
      <c r="E113" s="112"/>
      <c r="F113" s="112"/>
      <c r="G113" s="112"/>
      <c r="H113" s="112"/>
      <c r="I113" s="112"/>
      <c r="J113" s="112"/>
      <c r="K113" s="112"/>
      <c r="L113" s="112"/>
    </row>
    <row r="114" spans="1:12" x14ac:dyDescent="0.35">
      <c r="A114" s="76" t="str">
        <f>IF('6-Positions de W'!D9=("NON"),'6-Positions de W'!C9," ")</f>
        <v xml:space="preserve"> </v>
      </c>
      <c r="B114" s="109"/>
      <c r="C114" s="109"/>
      <c r="D114" s="113">
        <f t="shared" si="11"/>
        <v>0</v>
      </c>
      <c r="E114" s="112"/>
      <c r="F114" s="112"/>
      <c r="G114" s="112"/>
      <c r="H114" s="112"/>
      <c r="I114" s="112"/>
      <c r="J114" s="112"/>
      <c r="K114" s="112"/>
      <c r="L114" s="112"/>
    </row>
    <row r="115" spans="1:12" x14ac:dyDescent="0.35">
      <c r="A115" s="76" t="str">
        <f>IF('6-Positions de W'!D10=("NON"),'6-Positions de W'!C10," ")</f>
        <v xml:space="preserve"> </v>
      </c>
      <c r="B115" s="109"/>
      <c r="C115" s="109"/>
      <c r="D115" s="113">
        <f t="shared" si="11"/>
        <v>0</v>
      </c>
      <c r="E115" s="112"/>
      <c r="F115" s="112"/>
      <c r="G115" s="112"/>
      <c r="H115" s="112"/>
      <c r="I115" s="112"/>
      <c r="J115" s="112"/>
      <c r="K115" s="112"/>
      <c r="L115" s="112"/>
    </row>
    <row r="116" spans="1:12" x14ac:dyDescent="0.35">
      <c r="A116" s="76" t="str">
        <f>IF('6-Positions de W'!D11=("NON"),'6-Positions de W'!C11," ")</f>
        <v xml:space="preserve"> </v>
      </c>
      <c r="B116" s="109"/>
      <c r="C116" s="109"/>
      <c r="D116" s="113">
        <f t="shared" si="11"/>
        <v>0</v>
      </c>
      <c r="E116" s="112"/>
      <c r="F116" s="112"/>
      <c r="G116" s="112"/>
      <c r="H116" s="112"/>
      <c r="I116" s="112"/>
      <c r="J116" s="112"/>
      <c r="K116" s="112"/>
      <c r="L116" s="112"/>
    </row>
    <row r="117" spans="1:12" ht="24" x14ac:dyDescent="0.45">
      <c r="A117" s="80" t="s">
        <v>419</v>
      </c>
      <c r="B117" s="110"/>
      <c r="C117" s="110"/>
      <c r="D117" s="110"/>
      <c r="E117" s="110"/>
      <c r="F117" s="110"/>
      <c r="G117" s="110"/>
      <c r="H117" s="110"/>
      <c r="I117" s="110"/>
      <c r="J117" s="110"/>
      <c r="K117" s="110"/>
      <c r="L117" s="110"/>
    </row>
    <row r="118" spans="1:12" x14ac:dyDescent="0.35">
      <c r="A118" s="76" t="str">
        <f>IF('7-Eclairage-amb.thermique'!D4=("NON"),'7-Eclairage-amb.thermique'!C4," ")</f>
        <v xml:space="preserve"> </v>
      </c>
      <c r="B118" s="109"/>
      <c r="C118" s="109"/>
      <c r="D118" s="113">
        <f t="shared" ref="D118" si="12">B118+C118</f>
        <v>0</v>
      </c>
      <c r="E118" s="112"/>
      <c r="F118" s="112"/>
      <c r="G118" s="112"/>
      <c r="H118" s="112"/>
      <c r="I118" s="112"/>
      <c r="J118" s="112"/>
      <c r="K118" s="112"/>
      <c r="L118" s="112"/>
    </row>
    <row r="119" spans="1:12" x14ac:dyDescent="0.35">
      <c r="A119" s="76" t="str">
        <f>IF('7-Eclairage-amb.thermique'!D5=("NON"),'7-Eclairage-amb.thermique'!C5," ")</f>
        <v xml:space="preserve"> </v>
      </c>
      <c r="B119" s="109"/>
      <c r="C119" s="109"/>
      <c r="D119" s="113">
        <f t="shared" ref="D119:D126" si="13">B119+C119</f>
        <v>0</v>
      </c>
      <c r="E119" s="112"/>
      <c r="F119" s="112"/>
      <c r="G119" s="112"/>
      <c r="H119" s="112"/>
      <c r="I119" s="112"/>
      <c r="J119" s="112"/>
      <c r="K119" s="112"/>
      <c r="L119" s="112"/>
    </row>
    <row r="120" spans="1:12" x14ac:dyDescent="0.35">
      <c r="A120" s="76" t="str">
        <f>IF('7-Eclairage-amb.thermique'!D6=("NON"),'7-Eclairage-amb.thermique'!C6," ")</f>
        <v xml:space="preserve"> </v>
      </c>
      <c r="B120" s="109"/>
      <c r="C120" s="109"/>
      <c r="D120" s="113">
        <f t="shared" si="13"/>
        <v>0</v>
      </c>
      <c r="E120" s="112"/>
      <c r="F120" s="112"/>
      <c r="G120" s="112"/>
      <c r="H120" s="112"/>
      <c r="I120" s="112"/>
      <c r="J120" s="112"/>
      <c r="K120" s="112"/>
      <c r="L120" s="112"/>
    </row>
    <row r="121" spans="1:12" x14ac:dyDescent="0.35">
      <c r="A121" s="76" t="str">
        <f>IF('7-Eclairage-amb.thermique'!D7=("NON"),'7-Eclairage-amb.thermique'!C7," ")</f>
        <v xml:space="preserve"> </v>
      </c>
      <c r="B121" s="109"/>
      <c r="C121" s="109"/>
      <c r="D121" s="113">
        <f t="shared" si="13"/>
        <v>0</v>
      </c>
      <c r="E121" s="112"/>
      <c r="F121" s="112"/>
      <c r="G121" s="112"/>
      <c r="H121" s="112"/>
      <c r="I121" s="112"/>
      <c r="J121" s="112"/>
      <c r="K121" s="112"/>
      <c r="L121" s="112"/>
    </row>
    <row r="122" spans="1:12" x14ac:dyDescent="0.35">
      <c r="A122" s="76" t="str">
        <f>IF('7-Eclairage-amb.thermique'!D8=("NON"),'7-Eclairage-amb.thermique'!C8," ")</f>
        <v xml:space="preserve"> </v>
      </c>
      <c r="B122" s="109"/>
      <c r="C122" s="109"/>
      <c r="D122" s="113">
        <f t="shared" si="13"/>
        <v>0</v>
      </c>
      <c r="E122" s="112"/>
      <c r="F122" s="112"/>
      <c r="G122" s="112"/>
      <c r="H122" s="112"/>
      <c r="I122" s="112"/>
      <c r="J122" s="112"/>
      <c r="K122" s="112"/>
      <c r="L122" s="112"/>
    </row>
    <row r="123" spans="1:12" x14ac:dyDescent="0.35">
      <c r="A123" s="76" t="str">
        <f>IF('7-Eclairage-amb.thermique'!D9=("NON"),'7-Eclairage-amb.thermique'!C9," ")</f>
        <v xml:space="preserve"> </v>
      </c>
      <c r="B123" s="109"/>
      <c r="C123" s="109"/>
      <c r="D123" s="113">
        <f t="shared" si="13"/>
        <v>0</v>
      </c>
      <c r="E123" s="112"/>
      <c r="F123" s="112"/>
      <c r="G123" s="112"/>
      <c r="H123" s="112"/>
      <c r="I123" s="112"/>
      <c r="J123" s="112"/>
      <c r="K123" s="112"/>
      <c r="L123" s="112"/>
    </row>
    <row r="124" spans="1:12" x14ac:dyDescent="0.35">
      <c r="A124" s="76" t="str">
        <f>IF('7-Eclairage-amb.thermique'!D10=("NON"),'7-Eclairage-amb.thermique'!C10," ")</f>
        <v xml:space="preserve"> </v>
      </c>
      <c r="B124" s="109"/>
      <c r="C124" s="109"/>
      <c r="D124" s="113">
        <f t="shared" si="13"/>
        <v>0</v>
      </c>
      <c r="E124" s="112"/>
      <c r="F124" s="112"/>
      <c r="G124" s="112"/>
      <c r="H124" s="112"/>
      <c r="I124" s="112"/>
      <c r="J124" s="112"/>
      <c r="K124" s="112"/>
      <c r="L124" s="112"/>
    </row>
    <row r="125" spans="1:12" x14ac:dyDescent="0.35">
      <c r="A125" s="76" t="str">
        <f>IF('7-Eclairage-amb.thermique'!D11=("NON"),'7-Eclairage-amb.thermique'!C11," ")</f>
        <v xml:space="preserve"> </v>
      </c>
      <c r="B125" s="109"/>
      <c r="C125" s="109"/>
      <c r="D125" s="113">
        <f t="shared" si="13"/>
        <v>0</v>
      </c>
      <c r="E125" s="112"/>
      <c r="F125" s="112"/>
      <c r="G125" s="112"/>
      <c r="H125" s="112"/>
      <c r="I125" s="112"/>
      <c r="J125" s="112"/>
      <c r="K125" s="112"/>
      <c r="L125" s="112"/>
    </row>
    <row r="126" spans="1:12" x14ac:dyDescent="0.35">
      <c r="A126" s="76" t="str">
        <f>IF('7-Eclairage-amb.thermique'!D12=("NON"),'7-Eclairage-amb.thermique'!C12," ")</f>
        <v xml:space="preserve"> </v>
      </c>
      <c r="B126" s="109"/>
      <c r="C126" s="109"/>
      <c r="D126" s="113">
        <f t="shared" si="13"/>
        <v>0</v>
      </c>
      <c r="E126" s="112"/>
      <c r="F126" s="112"/>
      <c r="G126" s="112"/>
      <c r="H126" s="112"/>
      <c r="I126" s="112"/>
      <c r="J126" s="112"/>
      <c r="K126" s="112"/>
      <c r="L126" s="112"/>
    </row>
    <row r="127" spans="1:12" ht="24" x14ac:dyDescent="0.45">
      <c r="A127" s="80" t="s">
        <v>420</v>
      </c>
      <c r="B127" s="110"/>
      <c r="C127" s="110"/>
      <c r="D127" s="110"/>
      <c r="E127" s="110"/>
      <c r="F127" s="110"/>
      <c r="G127" s="110"/>
      <c r="H127" s="110"/>
      <c r="I127" s="110"/>
      <c r="J127" s="110"/>
      <c r="K127" s="110"/>
      <c r="L127" s="110"/>
    </row>
    <row r="128" spans="1:12" x14ac:dyDescent="0.35">
      <c r="A128" s="76" t="str">
        <f>IF('8-Bruit'!D4=("NON"),'8-Bruit'!C4," ")</f>
        <v xml:space="preserve"> </v>
      </c>
      <c r="B128" s="109"/>
      <c r="C128" s="109"/>
      <c r="D128" s="113">
        <f t="shared" ref="D128" si="14">B128+C128</f>
        <v>0</v>
      </c>
      <c r="E128" s="112"/>
      <c r="F128" s="112"/>
      <c r="G128" s="112"/>
      <c r="H128" s="112"/>
      <c r="I128" s="112"/>
      <c r="J128" s="112"/>
      <c r="K128" s="112"/>
      <c r="L128" s="112"/>
    </row>
    <row r="129" spans="1:12" x14ac:dyDescent="0.35">
      <c r="A129" s="76" t="str">
        <f>IF('8-Bruit'!D5=("NON"),'8-Bruit'!C5," ")</f>
        <v xml:space="preserve"> </v>
      </c>
      <c r="B129" s="109"/>
      <c r="C129" s="109"/>
      <c r="D129" s="113">
        <f t="shared" ref="D129:D132" si="15">B129+C129</f>
        <v>0</v>
      </c>
      <c r="E129" s="112"/>
      <c r="F129" s="112"/>
      <c r="G129" s="112"/>
      <c r="H129" s="112"/>
      <c r="I129" s="112"/>
      <c r="J129" s="112"/>
      <c r="K129" s="112"/>
      <c r="L129" s="112"/>
    </row>
    <row r="130" spans="1:12" x14ac:dyDescent="0.35">
      <c r="A130" s="76" t="str">
        <f>IF('8-Bruit'!D6=("NON"),'8-Bruit'!C6," ")</f>
        <v xml:space="preserve"> </v>
      </c>
      <c r="B130" s="109"/>
      <c r="C130" s="109"/>
      <c r="D130" s="113">
        <f t="shared" si="15"/>
        <v>0</v>
      </c>
      <c r="E130" s="112"/>
      <c r="F130" s="112"/>
      <c r="G130" s="112"/>
      <c r="H130" s="112"/>
      <c r="I130" s="112"/>
      <c r="J130" s="112"/>
      <c r="K130" s="112"/>
      <c r="L130" s="112"/>
    </row>
    <row r="131" spans="1:12" x14ac:dyDescent="0.35">
      <c r="A131" s="76" t="str">
        <f>IF('8-Bruit'!D7=("NON"),'8-Bruit'!C7," ")</f>
        <v xml:space="preserve"> </v>
      </c>
      <c r="B131" s="109"/>
      <c r="C131" s="109"/>
      <c r="D131" s="113">
        <f t="shared" si="15"/>
        <v>0</v>
      </c>
      <c r="E131" s="112"/>
      <c r="F131" s="112"/>
      <c r="G131" s="112"/>
      <c r="H131" s="112"/>
      <c r="I131" s="112"/>
      <c r="J131" s="112"/>
      <c r="K131" s="112"/>
      <c r="L131" s="112"/>
    </row>
    <row r="132" spans="1:12" x14ac:dyDescent="0.35">
      <c r="A132" s="76" t="str">
        <f>IF('8-Bruit'!D8=("NON"),'8-Bruit'!C8," ")</f>
        <v xml:space="preserve"> </v>
      </c>
      <c r="B132" s="109"/>
      <c r="C132" s="109"/>
      <c r="D132" s="113">
        <f t="shared" si="15"/>
        <v>0</v>
      </c>
      <c r="E132" s="112"/>
      <c r="F132" s="112"/>
      <c r="G132" s="112"/>
      <c r="H132" s="112"/>
      <c r="I132" s="112"/>
      <c r="J132" s="112"/>
      <c r="K132" s="112"/>
      <c r="L132" s="112"/>
    </row>
    <row r="133" spans="1:12" ht="24" x14ac:dyDescent="0.45">
      <c r="A133" s="80" t="s">
        <v>421</v>
      </c>
      <c r="B133" s="110"/>
      <c r="C133" s="110"/>
      <c r="D133" s="110"/>
      <c r="E133" s="110"/>
      <c r="F133" s="110"/>
      <c r="G133" s="110"/>
      <c r="H133" s="110"/>
      <c r="I133" s="110"/>
      <c r="J133" s="110"/>
      <c r="K133" s="110"/>
      <c r="L133" s="110"/>
    </row>
    <row r="134" spans="1:12" x14ac:dyDescent="0.35">
      <c r="A134" s="76" t="str">
        <f>IF('9-Hygiène athmosphérique'!D8=("NON"),'9-Hygiène athmosphérique'!C8," ")</f>
        <v xml:space="preserve"> </v>
      </c>
      <c r="B134" s="109"/>
      <c r="C134" s="109"/>
      <c r="D134" s="113">
        <f t="shared" ref="D134" si="16">B134+C134</f>
        <v>0</v>
      </c>
      <c r="E134" s="112"/>
      <c r="F134" s="112"/>
      <c r="G134" s="112"/>
      <c r="H134" s="112"/>
      <c r="I134" s="112"/>
      <c r="J134" s="112"/>
      <c r="K134" s="112"/>
      <c r="L134" s="112"/>
    </row>
    <row r="135" spans="1:12" x14ac:dyDescent="0.35">
      <c r="A135" s="76" t="str">
        <f>IF('9-Hygiène athmosphérique'!D9=("NON"),'9-Hygiène athmosphérique'!C9," ")</f>
        <v xml:space="preserve"> </v>
      </c>
      <c r="B135" s="109"/>
      <c r="C135" s="109"/>
      <c r="D135" s="113">
        <f t="shared" ref="D135:D145" si="17">B135+C135</f>
        <v>0</v>
      </c>
      <c r="E135" s="112"/>
      <c r="F135" s="112"/>
      <c r="G135" s="112"/>
      <c r="H135" s="112"/>
      <c r="I135" s="112"/>
      <c r="J135" s="112"/>
      <c r="K135" s="112"/>
      <c r="L135" s="112"/>
    </row>
    <row r="136" spans="1:12" x14ac:dyDescent="0.35">
      <c r="A136" s="76" t="str">
        <f>IF('9-Hygiène athmosphérique'!D10=("NON"),'9-Hygiène athmosphérique'!C10," ")</f>
        <v xml:space="preserve"> </v>
      </c>
      <c r="B136" s="109"/>
      <c r="C136" s="109"/>
      <c r="D136" s="113">
        <f t="shared" si="17"/>
        <v>0</v>
      </c>
      <c r="E136" s="112"/>
      <c r="F136" s="112"/>
      <c r="G136" s="112"/>
      <c r="H136" s="112"/>
      <c r="I136" s="112"/>
      <c r="J136" s="112"/>
      <c r="K136" s="112"/>
      <c r="L136" s="112"/>
    </row>
    <row r="137" spans="1:12" x14ac:dyDescent="0.35">
      <c r="A137" s="76" t="str">
        <f>IF('9-Hygiène athmosphérique'!D11=("NON"),'9-Hygiène athmosphérique'!C11," ")</f>
        <v xml:space="preserve"> </v>
      </c>
      <c r="B137" s="109"/>
      <c r="C137" s="109"/>
      <c r="D137" s="113">
        <f t="shared" si="17"/>
        <v>0</v>
      </c>
      <c r="E137" s="112"/>
      <c r="F137" s="112"/>
      <c r="G137" s="112"/>
      <c r="H137" s="112"/>
      <c r="I137" s="112"/>
      <c r="J137" s="112"/>
      <c r="K137" s="112"/>
      <c r="L137" s="112"/>
    </row>
    <row r="138" spans="1:12" x14ac:dyDescent="0.35">
      <c r="A138" s="76" t="str">
        <f>IF('9-Hygiène athmosphérique'!D12=("NON"),'9-Hygiène athmosphérique'!C12," ")</f>
        <v xml:space="preserve"> </v>
      </c>
      <c r="B138" s="109"/>
      <c r="C138" s="109"/>
      <c r="D138" s="113">
        <f t="shared" si="17"/>
        <v>0</v>
      </c>
      <c r="E138" s="112"/>
      <c r="F138" s="112"/>
      <c r="G138" s="112"/>
      <c r="H138" s="112"/>
      <c r="I138" s="112"/>
      <c r="J138" s="112"/>
      <c r="K138" s="112"/>
      <c r="L138" s="112"/>
    </row>
    <row r="139" spans="1:12" x14ac:dyDescent="0.35">
      <c r="A139" s="76" t="str">
        <f>IF('9-Hygiène athmosphérique'!D13=("NON"),'9-Hygiène athmosphérique'!C13," ")</f>
        <v xml:space="preserve"> </v>
      </c>
      <c r="B139" s="109"/>
      <c r="C139" s="109"/>
      <c r="D139" s="113">
        <f t="shared" si="17"/>
        <v>0</v>
      </c>
      <c r="E139" s="112"/>
      <c r="F139" s="112"/>
      <c r="G139" s="112"/>
      <c r="H139" s="112"/>
      <c r="I139" s="112"/>
      <c r="J139" s="112"/>
      <c r="K139" s="112"/>
      <c r="L139" s="112"/>
    </row>
    <row r="140" spans="1:12" x14ac:dyDescent="0.35">
      <c r="A140" s="76" t="str">
        <f>IF('9-Hygiène athmosphérique'!D14=("NON"),'9-Hygiène athmosphérique'!C14," ")</f>
        <v xml:space="preserve"> </v>
      </c>
      <c r="B140" s="109"/>
      <c r="C140" s="109"/>
      <c r="D140" s="113">
        <f t="shared" si="17"/>
        <v>0</v>
      </c>
      <c r="E140" s="112"/>
      <c r="F140" s="112"/>
      <c r="G140" s="112"/>
      <c r="H140" s="112"/>
      <c r="I140" s="112"/>
      <c r="J140" s="112"/>
      <c r="K140" s="112"/>
      <c r="L140" s="112"/>
    </row>
    <row r="141" spans="1:12" x14ac:dyDescent="0.35">
      <c r="A141" s="76" t="str">
        <f>IF('9-Hygiène athmosphérique'!D15=("NON"),'9-Hygiène athmosphérique'!C15," ")</f>
        <v xml:space="preserve"> </v>
      </c>
      <c r="B141" s="109"/>
      <c r="C141" s="109"/>
      <c r="D141" s="113">
        <f t="shared" si="17"/>
        <v>0</v>
      </c>
      <c r="E141" s="112"/>
      <c r="F141" s="112"/>
      <c r="G141" s="112"/>
      <c r="H141" s="112"/>
      <c r="I141" s="112"/>
      <c r="J141" s="112"/>
      <c r="K141" s="112"/>
      <c r="L141" s="112"/>
    </row>
    <row r="142" spans="1:12" x14ac:dyDescent="0.35">
      <c r="A142" s="76" t="str">
        <f>IF('9-Hygiène athmosphérique'!D16=("NON"),'9-Hygiène athmosphérique'!C16," ")</f>
        <v xml:space="preserve"> </v>
      </c>
      <c r="B142" s="109"/>
      <c r="C142" s="109"/>
      <c r="D142" s="113">
        <f t="shared" si="17"/>
        <v>0</v>
      </c>
      <c r="E142" s="112"/>
      <c r="F142" s="112"/>
      <c r="G142" s="112"/>
      <c r="H142" s="112"/>
      <c r="I142" s="112"/>
      <c r="J142" s="112"/>
      <c r="K142" s="112"/>
      <c r="L142" s="112"/>
    </row>
    <row r="143" spans="1:12" x14ac:dyDescent="0.35">
      <c r="A143" s="76" t="str">
        <f>IF('9-Hygiène athmosphérique'!D17=("NON"),'9-Hygiène athmosphérique'!C17," ")</f>
        <v xml:space="preserve"> </v>
      </c>
      <c r="B143" s="109"/>
      <c r="C143" s="109"/>
      <c r="D143" s="113">
        <f t="shared" si="17"/>
        <v>0</v>
      </c>
      <c r="E143" s="112"/>
      <c r="F143" s="112"/>
      <c r="G143" s="112"/>
      <c r="H143" s="112"/>
      <c r="I143" s="112"/>
      <c r="J143" s="112"/>
      <c r="K143" s="112"/>
      <c r="L143" s="112"/>
    </row>
    <row r="144" spans="1:12" x14ac:dyDescent="0.35">
      <c r="A144" s="76" t="str">
        <f>IF('9-Hygiène athmosphérique'!D18=("NON"),'9-Hygiène athmosphérique'!C18," ")</f>
        <v xml:space="preserve"> </v>
      </c>
      <c r="B144" s="109"/>
      <c r="C144" s="109"/>
      <c r="D144" s="113">
        <f t="shared" si="17"/>
        <v>0</v>
      </c>
      <c r="E144" s="112"/>
      <c r="F144" s="112"/>
      <c r="G144" s="112"/>
      <c r="H144" s="112"/>
      <c r="I144" s="112"/>
      <c r="J144" s="112"/>
      <c r="K144" s="112"/>
      <c r="L144" s="112"/>
    </row>
    <row r="145" spans="1:12" x14ac:dyDescent="0.35">
      <c r="A145" s="76" t="str">
        <f>IF('9-Hygiène athmosphérique'!D19=("NON"),'9-Hygiène athmosphérique'!C19," ")</f>
        <v xml:space="preserve"> </v>
      </c>
      <c r="B145" s="109"/>
      <c r="C145" s="109"/>
      <c r="D145" s="113">
        <f t="shared" si="17"/>
        <v>0</v>
      </c>
      <c r="E145" s="112"/>
      <c r="F145" s="112"/>
      <c r="G145" s="112"/>
      <c r="H145" s="112"/>
      <c r="I145" s="112"/>
      <c r="J145" s="112"/>
      <c r="K145" s="112"/>
      <c r="L145" s="112"/>
    </row>
    <row r="146" spans="1:12" ht="24" x14ac:dyDescent="0.45">
      <c r="A146" s="80" t="s">
        <v>422</v>
      </c>
      <c r="B146" s="110"/>
      <c r="C146" s="110"/>
      <c r="D146" s="110"/>
      <c r="E146" s="110"/>
      <c r="F146" s="110"/>
      <c r="G146" s="110"/>
      <c r="H146" s="110"/>
      <c r="I146" s="110"/>
      <c r="J146" s="110"/>
      <c r="K146" s="110"/>
      <c r="L146" s="110"/>
    </row>
    <row r="147" spans="1:12" x14ac:dyDescent="0.35">
      <c r="A147" s="76" t="str">
        <f>IF('10-Autonomie-responsabilité'!D4=("NON"),'10-Autonomie-responsabilité'!C4," ")</f>
        <v xml:space="preserve"> </v>
      </c>
      <c r="B147" s="109"/>
      <c r="C147" s="109"/>
      <c r="D147" s="113">
        <f t="shared" ref="D147" si="18">B147+C147</f>
        <v>0</v>
      </c>
      <c r="E147" s="112"/>
      <c r="F147" s="112"/>
      <c r="G147" s="112"/>
      <c r="H147" s="112"/>
      <c r="I147" s="112"/>
      <c r="J147" s="112"/>
      <c r="K147" s="112"/>
      <c r="L147" s="112"/>
    </row>
    <row r="148" spans="1:12" x14ac:dyDescent="0.35">
      <c r="A148" s="76" t="str">
        <f>IF('10-Autonomie-responsabilité'!D5=("NON"),'10-Autonomie-responsabilité'!C5," ")</f>
        <v xml:space="preserve"> </v>
      </c>
      <c r="B148" s="109"/>
      <c r="C148" s="109"/>
      <c r="D148" s="113">
        <f t="shared" ref="D148:D157" si="19">B148+C148</f>
        <v>0</v>
      </c>
      <c r="E148" s="112"/>
      <c r="F148" s="112"/>
      <c r="G148" s="112"/>
      <c r="H148" s="112"/>
      <c r="I148" s="112"/>
      <c r="J148" s="112"/>
      <c r="K148" s="112"/>
      <c r="L148" s="112"/>
    </row>
    <row r="149" spans="1:12" x14ac:dyDescent="0.35">
      <c r="A149" s="76" t="str">
        <f>IF('10-Autonomie-responsabilité'!D6=("NON"),'10-Autonomie-responsabilité'!C6," ")</f>
        <v xml:space="preserve"> </v>
      </c>
      <c r="B149" s="109"/>
      <c r="C149" s="109"/>
      <c r="D149" s="113">
        <f t="shared" si="19"/>
        <v>0</v>
      </c>
      <c r="E149" s="112"/>
      <c r="F149" s="112"/>
      <c r="G149" s="112"/>
      <c r="H149" s="112"/>
      <c r="I149" s="112"/>
      <c r="J149" s="112"/>
      <c r="K149" s="112"/>
      <c r="L149" s="112"/>
    </row>
    <row r="150" spans="1:12" x14ac:dyDescent="0.35">
      <c r="A150" s="76" t="str">
        <f>IF('10-Autonomie-responsabilité'!D7=("NON"),'10-Autonomie-responsabilité'!C7," ")</f>
        <v xml:space="preserve"> </v>
      </c>
      <c r="B150" s="109"/>
      <c r="C150" s="109"/>
      <c r="D150" s="113">
        <f t="shared" si="19"/>
        <v>0</v>
      </c>
      <c r="E150" s="112"/>
      <c r="F150" s="112"/>
      <c r="G150" s="112"/>
      <c r="H150" s="112"/>
      <c r="I150" s="112"/>
      <c r="J150" s="112"/>
      <c r="K150" s="112"/>
      <c r="L150" s="112"/>
    </row>
    <row r="151" spans="1:12" x14ac:dyDescent="0.35">
      <c r="A151" s="76" t="str">
        <f>IF('10-Autonomie-responsabilité'!D8=("NON"),'10-Autonomie-responsabilité'!C8," ")</f>
        <v xml:space="preserve"> </v>
      </c>
      <c r="B151" s="109"/>
      <c r="C151" s="109"/>
      <c r="D151" s="113">
        <f t="shared" si="19"/>
        <v>0</v>
      </c>
      <c r="E151" s="112"/>
      <c r="F151" s="112"/>
      <c r="G151" s="112"/>
      <c r="H151" s="112"/>
      <c r="I151" s="112"/>
      <c r="J151" s="112"/>
      <c r="K151" s="112"/>
      <c r="L151" s="112"/>
    </row>
    <row r="152" spans="1:12" x14ac:dyDescent="0.35">
      <c r="A152" s="76" t="str">
        <f>IF('10-Autonomie-responsabilité'!D9=("NON"),'10-Autonomie-responsabilité'!C9," ")</f>
        <v xml:space="preserve"> </v>
      </c>
      <c r="B152" s="109"/>
      <c r="C152" s="109"/>
      <c r="D152" s="113">
        <f t="shared" si="19"/>
        <v>0</v>
      </c>
      <c r="E152" s="112"/>
      <c r="F152" s="112"/>
      <c r="G152" s="112"/>
      <c r="H152" s="112"/>
      <c r="I152" s="112"/>
      <c r="J152" s="112"/>
      <c r="K152" s="112"/>
      <c r="L152" s="112"/>
    </row>
    <row r="153" spans="1:12" x14ac:dyDescent="0.35">
      <c r="A153" s="76" t="str">
        <f>IF('10-Autonomie-responsabilité'!D10=("NON"),'10-Autonomie-responsabilité'!C10," ")</f>
        <v xml:space="preserve"> </v>
      </c>
      <c r="B153" s="109"/>
      <c r="C153" s="109"/>
      <c r="D153" s="113">
        <f t="shared" si="19"/>
        <v>0</v>
      </c>
      <c r="E153" s="112"/>
      <c r="F153" s="112"/>
      <c r="G153" s="112"/>
      <c r="H153" s="112"/>
      <c r="I153" s="112"/>
      <c r="J153" s="112"/>
      <c r="K153" s="112"/>
      <c r="L153" s="112"/>
    </row>
    <row r="154" spans="1:12" x14ac:dyDescent="0.35">
      <c r="A154" s="76" t="str">
        <f>IF('10-Autonomie-responsabilité'!D11=("NON"),'10-Autonomie-responsabilité'!C11," ")</f>
        <v xml:space="preserve"> </v>
      </c>
      <c r="B154" s="109"/>
      <c r="C154" s="109"/>
      <c r="D154" s="113">
        <f t="shared" si="19"/>
        <v>0</v>
      </c>
      <c r="E154" s="112"/>
      <c r="F154" s="112"/>
      <c r="G154" s="112"/>
      <c r="H154" s="112"/>
      <c r="I154" s="112"/>
      <c r="J154" s="112"/>
      <c r="K154" s="112"/>
      <c r="L154" s="112"/>
    </row>
    <row r="155" spans="1:12" x14ac:dyDescent="0.35">
      <c r="A155" s="76" t="str">
        <f>IF('10-Autonomie-responsabilité'!D12=("NON"),'10-Autonomie-responsabilité'!C12," ")</f>
        <v xml:space="preserve"> </v>
      </c>
      <c r="B155" s="109"/>
      <c r="C155" s="109"/>
      <c r="D155" s="113">
        <f t="shared" si="19"/>
        <v>0</v>
      </c>
      <c r="E155" s="112"/>
      <c r="F155" s="112"/>
      <c r="G155" s="112"/>
      <c r="H155" s="112"/>
      <c r="I155" s="112"/>
      <c r="J155" s="112"/>
      <c r="K155" s="112"/>
      <c r="L155" s="112"/>
    </row>
    <row r="156" spans="1:12" x14ac:dyDescent="0.35">
      <c r="A156" s="76" t="str">
        <f>IF('10-Autonomie-responsabilité'!D13=("NON"),'10-Autonomie-responsabilité'!C13," ")</f>
        <v xml:space="preserve"> </v>
      </c>
      <c r="B156" s="109"/>
      <c r="C156" s="109"/>
      <c r="D156" s="113">
        <f t="shared" si="19"/>
        <v>0</v>
      </c>
      <c r="E156" s="112"/>
      <c r="F156" s="112"/>
      <c r="G156" s="112"/>
      <c r="H156" s="112"/>
      <c r="I156" s="112"/>
      <c r="J156" s="112"/>
      <c r="K156" s="112"/>
      <c r="L156" s="112"/>
    </row>
    <row r="157" spans="1:12" x14ac:dyDescent="0.35">
      <c r="A157" s="76" t="str">
        <f>IF('10-Autonomie-responsabilité'!D14=("NON"),'10-Autonomie-responsabilité'!C14," ")</f>
        <v xml:space="preserve"> </v>
      </c>
      <c r="B157" s="109"/>
      <c r="C157" s="109"/>
      <c r="D157" s="113">
        <f t="shared" si="19"/>
        <v>0</v>
      </c>
      <c r="E157" s="112"/>
      <c r="F157" s="112"/>
      <c r="G157" s="112"/>
      <c r="H157" s="112"/>
      <c r="I157" s="112"/>
      <c r="J157" s="112"/>
      <c r="K157" s="112"/>
      <c r="L157" s="112"/>
    </row>
    <row r="158" spans="1:12" ht="24" x14ac:dyDescent="0.45">
      <c r="A158" s="80" t="s">
        <v>423</v>
      </c>
      <c r="B158" s="110"/>
      <c r="C158" s="110"/>
      <c r="D158" s="110"/>
      <c r="E158" s="110"/>
      <c r="F158" s="110"/>
      <c r="G158" s="110"/>
      <c r="H158" s="110"/>
      <c r="I158" s="110"/>
      <c r="J158" s="110"/>
      <c r="K158" s="110"/>
      <c r="L158" s="110"/>
    </row>
    <row r="159" spans="1:12" x14ac:dyDescent="0.35">
      <c r="A159" s="76" t="str">
        <f>IF('11-Contenu de W'!D4=("NON"),'11-Contenu de W'!C4," ")</f>
        <v xml:space="preserve"> </v>
      </c>
      <c r="B159" s="109"/>
      <c r="C159" s="109"/>
      <c r="D159" s="113">
        <f t="shared" ref="D159" si="20">B159+C159</f>
        <v>0</v>
      </c>
      <c r="E159" s="112"/>
      <c r="F159" s="112"/>
      <c r="G159" s="112"/>
      <c r="H159" s="112"/>
      <c r="I159" s="112"/>
      <c r="J159" s="112"/>
      <c r="K159" s="112"/>
      <c r="L159" s="112"/>
    </row>
    <row r="160" spans="1:12" x14ac:dyDescent="0.35">
      <c r="A160" s="76" t="str">
        <f>IF('11-Contenu de W'!D5=("NON"),'11-Contenu de W'!C5," ")</f>
        <v xml:space="preserve"> </v>
      </c>
      <c r="B160" s="109"/>
      <c r="C160" s="109"/>
      <c r="D160" s="113">
        <f t="shared" ref="D160:D168" si="21">B160+C160</f>
        <v>0</v>
      </c>
      <c r="E160" s="112"/>
      <c r="F160" s="112"/>
      <c r="G160" s="112"/>
      <c r="H160" s="112"/>
      <c r="I160" s="112"/>
      <c r="J160" s="112"/>
      <c r="K160" s="112"/>
      <c r="L160" s="112"/>
    </row>
    <row r="161" spans="1:12" x14ac:dyDescent="0.35">
      <c r="A161" s="76" t="str">
        <f>IF('11-Contenu de W'!D6=("NON"),'11-Contenu de W'!C6," ")</f>
        <v xml:space="preserve"> </v>
      </c>
      <c r="B161" s="109"/>
      <c r="C161" s="109"/>
      <c r="D161" s="113">
        <f t="shared" si="21"/>
        <v>0</v>
      </c>
      <c r="E161" s="112"/>
      <c r="F161" s="112"/>
      <c r="G161" s="112"/>
      <c r="H161" s="112"/>
      <c r="I161" s="112"/>
      <c r="J161" s="112"/>
      <c r="K161" s="112"/>
      <c r="L161" s="112"/>
    </row>
    <row r="162" spans="1:12" x14ac:dyDescent="0.35">
      <c r="A162" s="76" t="str">
        <f>IF('11-Contenu de W'!D7=("NON"),'11-Contenu de W'!C7," ")</f>
        <v xml:space="preserve"> </v>
      </c>
      <c r="B162" s="109"/>
      <c r="C162" s="109"/>
      <c r="D162" s="113">
        <f t="shared" si="21"/>
        <v>0</v>
      </c>
      <c r="E162" s="112"/>
      <c r="F162" s="112"/>
      <c r="G162" s="112"/>
      <c r="H162" s="112"/>
      <c r="I162" s="112"/>
      <c r="J162" s="112"/>
      <c r="K162" s="112"/>
      <c r="L162" s="112"/>
    </row>
    <row r="163" spans="1:12" x14ac:dyDescent="0.35">
      <c r="A163" s="76" t="str">
        <f>IF('11-Contenu de W'!D8=("NON"),'11-Contenu de W'!C8," ")</f>
        <v xml:space="preserve"> </v>
      </c>
      <c r="B163" s="109"/>
      <c r="C163" s="109"/>
      <c r="D163" s="113">
        <f t="shared" si="21"/>
        <v>0</v>
      </c>
      <c r="E163" s="112"/>
      <c r="F163" s="112"/>
      <c r="G163" s="112"/>
      <c r="H163" s="112"/>
      <c r="I163" s="112"/>
      <c r="J163" s="112"/>
      <c r="K163" s="112"/>
      <c r="L163" s="112"/>
    </row>
    <row r="164" spans="1:12" x14ac:dyDescent="0.35">
      <c r="A164" s="76" t="str">
        <f>IF('11-Contenu de W'!D9=("NON"),'11-Contenu de W'!C9," ")</f>
        <v xml:space="preserve"> </v>
      </c>
      <c r="B164" s="109"/>
      <c r="C164" s="109"/>
      <c r="D164" s="113">
        <f t="shared" si="21"/>
        <v>0</v>
      </c>
      <c r="E164" s="112"/>
      <c r="F164" s="112"/>
      <c r="G164" s="112"/>
      <c r="H164" s="112"/>
      <c r="I164" s="112"/>
      <c r="J164" s="112"/>
      <c r="K164" s="112"/>
      <c r="L164" s="112"/>
    </row>
    <row r="165" spans="1:12" x14ac:dyDescent="0.35">
      <c r="A165" s="76" t="str">
        <f>IF('11-Contenu de W'!D10=("NON"),'11-Contenu de W'!C10," ")</f>
        <v xml:space="preserve"> </v>
      </c>
      <c r="B165" s="109"/>
      <c r="C165" s="109"/>
      <c r="D165" s="113">
        <f t="shared" si="21"/>
        <v>0</v>
      </c>
      <c r="E165" s="112"/>
      <c r="F165" s="112"/>
      <c r="G165" s="112"/>
      <c r="H165" s="112"/>
      <c r="I165" s="112"/>
      <c r="J165" s="112"/>
      <c r="K165" s="112"/>
      <c r="L165" s="112"/>
    </row>
    <row r="166" spans="1:12" x14ac:dyDescent="0.35">
      <c r="A166" s="76" t="str">
        <f>IF('11-Contenu de W'!D11=("NON"),'11-Contenu de W'!C11," ")</f>
        <v xml:space="preserve"> </v>
      </c>
      <c r="B166" s="109"/>
      <c r="C166" s="109"/>
      <c r="D166" s="113">
        <f t="shared" si="21"/>
        <v>0</v>
      </c>
      <c r="E166" s="112"/>
      <c r="F166" s="112"/>
      <c r="G166" s="112"/>
      <c r="H166" s="112"/>
      <c r="I166" s="112"/>
      <c r="J166" s="112"/>
      <c r="K166" s="112"/>
      <c r="L166" s="112"/>
    </row>
    <row r="167" spans="1:12" x14ac:dyDescent="0.35">
      <c r="A167" s="76" t="str">
        <f>IF('11-Contenu de W'!D12=("NON"),'11-Contenu de W'!C12," ")</f>
        <v xml:space="preserve"> </v>
      </c>
      <c r="B167" s="109"/>
      <c r="C167" s="109"/>
      <c r="D167" s="113">
        <f t="shared" si="21"/>
        <v>0</v>
      </c>
      <c r="E167" s="112"/>
      <c r="F167" s="112"/>
      <c r="G167" s="112"/>
      <c r="H167" s="112"/>
      <c r="I167" s="112"/>
      <c r="J167" s="112"/>
      <c r="K167" s="112"/>
      <c r="L167" s="112"/>
    </row>
    <row r="168" spans="1:12" x14ac:dyDescent="0.35">
      <c r="A168" s="76" t="str">
        <f>IF('11-Contenu de W'!D13=("NON"),'11-Contenu de W'!C13," ")</f>
        <v xml:space="preserve"> </v>
      </c>
      <c r="B168" s="109"/>
      <c r="C168" s="109"/>
      <c r="D168" s="113">
        <f t="shared" si="21"/>
        <v>0</v>
      </c>
      <c r="E168" s="112"/>
      <c r="F168" s="112"/>
      <c r="G168" s="112"/>
      <c r="H168" s="112"/>
      <c r="I168" s="112"/>
      <c r="J168" s="112"/>
      <c r="K168" s="112"/>
      <c r="L168" s="112"/>
    </row>
    <row r="169" spans="1:12" ht="24" x14ac:dyDescent="0.45">
      <c r="A169" s="80" t="s">
        <v>424</v>
      </c>
      <c r="B169" s="110"/>
      <c r="C169" s="110"/>
      <c r="D169" s="110"/>
      <c r="E169" s="110"/>
      <c r="F169" s="110"/>
      <c r="G169" s="110"/>
      <c r="H169" s="110"/>
      <c r="I169" s="110"/>
      <c r="J169" s="110"/>
      <c r="K169" s="110"/>
      <c r="L169" s="110"/>
    </row>
    <row r="170" spans="1:12" x14ac:dyDescent="0.35">
      <c r="A170" s="76" t="str">
        <f>IF('12-Contraintes de temps'!D4=("NON"),'12-Contraintes de temps'!C4," ")</f>
        <v xml:space="preserve"> </v>
      </c>
      <c r="B170" s="109"/>
      <c r="C170" s="109"/>
      <c r="D170" s="113">
        <f t="shared" ref="D170" si="22">B170+C170</f>
        <v>0</v>
      </c>
      <c r="E170" s="112"/>
      <c r="F170" s="112"/>
      <c r="G170" s="112"/>
      <c r="H170" s="112"/>
      <c r="I170" s="112"/>
      <c r="J170" s="112"/>
      <c r="K170" s="112"/>
      <c r="L170" s="112"/>
    </row>
    <row r="171" spans="1:12" x14ac:dyDescent="0.35">
      <c r="A171" s="76" t="str">
        <f>IF('12-Contraintes de temps'!D5=("NON"),'12-Contraintes de temps'!C5," ")</f>
        <v xml:space="preserve"> </v>
      </c>
      <c r="B171" s="109"/>
      <c r="C171" s="109"/>
      <c r="D171" s="113">
        <f t="shared" ref="D171:D173" si="23">B171+C171</f>
        <v>0</v>
      </c>
      <c r="E171" s="112"/>
      <c r="F171" s="112"/>
      <c r="G171" s="112"/>
      <c r="H171" s="112"/>
      <c r="I171" s="112"/>
      <c r="J171" s="112"/>
      <c r="K171" s="112"/>
      <c r="L171" s="112"/>
    </row>
    <row r="172" spans="1:12" x14ac:dyDescent="0.35">
      <c r="A172" s="76" t="str">
        <f>IF('12-Contraintes de temps'!D6=("NON"),'12-Contraintes de temps'!C6," ")</f>
        <v xml:space="preserve"> </v>
      </c>
      <c r="B172" s="109"/>
      <c r="C172" s="109"/>
      <c r="D172" s="113">
        <f t="shared" si="23"/>
        <v>0</v>
      </c>
      <c r="E172" s="112"/>
      <c r="F172" s="112"/>
      <c r="G172" s="112"/>
      <c r="H172" s="112"/>
      <c r="I172" s="112"/>
      <c r="J172" s="112"/>
      <c r="K172" s="112"/>
      <c r="L172" s="112"/>
    </row>
    <row r="173" spans="1:12" x14ac:dyDescent="0.35">
      <c r="A173" s="76" t="str">
        <f>IF('12-Contraintes de temps'!D7=("NON"),'12-Contraintes de temps'!C7," ")</f>
        <v xml:space="preserve"> </v>
      </c>
      <c r="B173" s="109"/>
      <c r="C173" s="109"/>
      <c r="D173" s="113">
        <f t="shared" si="23"/>
        <v>0</v>
      </c>
      <c r="E173" s="112"/>
      <c r="F173" s="112"/>
      <c r="G173" s="112"/>
      <c r="H173" s="112"/>
      <c r="I173" s="112"/>
      <c r="J173" s="112"/>
      <c r="K173" s="112"/>
      <c r="L173" s="112"/>
    </row>
    <row r="174" spans="1:12" ht="24" x14ac:dyDescent="0.45">
      <c r="A174" s="80" t="s">
        <v>425</v>
      </c>
      <c r="B174" s="110"/>
      <c r="C174" s="110"/>
      <c r="D174" s="110"/>
      <c r="E174" s="110"/>
      <c r="F174" s="110"/>
      <c r="G174" s="110"/>
      <c r="H174" s="110"/>
      <c r="I174" s="110"/>
      <c r="J174" s="110"/>
      <c r="K174" s="110"/>
      <c r="L174" s="110"/>
    </row>
    <row r="175" spans="1:12" x14ac:dyDescent="0.35">
      <c r="A175" s="76" t="str">
        <f>IF('13-Relations de W'!D4=("NON"),'13-Relations de W'!C4," ")</f>
        <v xml:space="preserve"> </v>
      </c>
      <c r="B175" s="109"/>
      <c r="C175" s="109"/>
      <c r="D175" s="113">
        <f t="shared" ref="D175" si="24">B175+C175</f>
        <v>0</v>
      </c>
      <c r="E175" s="112"/>
      <c r="F175" s="112"/>
      <c r="G175" s="112"/>
      <c r="H175" s="112"/>
      <c r="I175" s="112"/>
      <c r="J175" s="112"/>
      <c r="K175" s="112"/>
      <c r="L175" s="112"/>
    </row>
    <row r="176" spans="1:12" x14ac:dyDescent="0.35">
      <c r="A176" s="76" t="str">
        <f>IF('13-Relations de W'!D5=("NON"),'13-Relations de W'!C5," ")</f>
        <v xml:space="preserve"> </v>
      </c>
      <c r="B176" s="109"/>
      <c r="C176" s="109"/>
      <c r="D176" s="113">
        <f t="shared" ref="D176:D184" si="25">B176+C176</f>
        <v>0</v>
      </c>
      <c r="E176" s="112"/>
      <c r="F176" s="112"/>
      <c r="G176" s="112"/>
      <c r="H176" s="112"/>
      <c r="I176" s="112"/>
      <c r="J176" s="112"/>
      <c r="K176" s="112"/>
      <c r="L176" s="112"/>
    </row>
    <row r="177" spans="1:12" x14ac:dyDescent="0.35">
      <c r="A177" s="76" t="str">
        <f>IF('13-Relations de W'!D6=("NON"),'13-Relations de W'!C6," ")</f>
        <v xml:space="preserve"> </v>
      </c>
      <c r="B177" s="109"/>
      <c r="C177" s="109"/>
      <c r="D177" s="113">
        <f t="shared" si="25"/>
        <v>0</v>
      </c>
      <c r="E177" s="112"/>
      <c r="F177" s="112"/>
      <c r="G177" s="112"/>
      <c r="H177" s="112"/>
      <c r="I177" s="112"/>
      <c r="J177" s="112"/>
      <c r="K177" s="112"/>
      <c r="L177" s="112"/>
    </row>
    <row r="178" spans="1:12" x14ac:dyDescent="0.35">
      <c r="A178" s="76" t="str">
        <f>IF('13-Relations de W'!D7=("NON"),'13-Relations de W'!C7," ")</f>
        <v xml:space="preserve"> </v>
      </c>
      <c r="B178" s="109"/>
      <c r="C178" s="109"/>
      <c r="D178" s="113">
        <f t="shared" si="25"/>
        <v>0</v>
      </c>
      <c r="E178" s="112"/>
      <c r="F178" s="112"/>
      <c r="G178" s="112"/>
      <c r="H178" s="112"/>
      <c r="I178" s="112"/>
      <c r="J178" s="112"/>
      <c r="K178" s="112"/>
      <c r="L178" s="112"/>
    </row>
    <row r="179" spans="1:12" x14ac:dyDescent="0.35">
      <c r="A179" s="76" t="str">
        <f>IF('13-Relations de W'!D8=("NON"),'13-Relations de W'!C8," ")</f>
        <v xml:space="preserve"> </v>
      </c>
      <c r="B179" s="109"/>
      <c r="C179" s="109"/>
      <c r="D179" s="113">
        <f t="shared" si="25"/>
        <v>0</v>
      </c>
      <c r="E179" s="112"/>
      <c r="F179" s="112"/>
      <c r="G179" s="112"/>
      <c r="H179" s="112"/>
      <c r="I179" s="112"/>
      <c r="J179" s="112"/>
      <c r="K179" s="112"/>
      <c r="L179" s="112"/>
    </row>
    <row r="180" spans="1:12" x14ac:dyDescent="0.35">
      <c r="A180" s="76" t="str">
        <f>IF('13-Relations de W'!D9=("NON"),'13-Relations de W'!C9," ")</f>
        <v xml:space="preserve"> </v>
      </c>
      <c r="B180" s="109"/>
      <c r="C180" s="109"/>
      <c r="D180" s="113">
        <f t="shared" si="25"/>
        <v>0</v>
      </c>
      <c r="E180" s="112"/>
      <c r="F180" s="112"/>
      <c r="G180" s="112"/>
      <c r="H180" s="112"/>
      <c r="I180" s="112"/>
      <c r="J180" s="112"/>
      <c r="K180" s="112"/>
      <c r="L180" s="112"/>
    </row>
    <row r="181" spans="1:12" x14ac:dyDescent="0.35">
      <c r="A181" s="76" t="str">
        <f>IF('13-Relations de W'!D10=("NON"),'13-Relations de W'!C10," ")</f>
        <v xml:space="preserve"> </v>
      </c>
      <c r="B181" s="109"/>
      <c r="C181" s="109"/>
      <c r="D181" s="113">
        <f t="shared" si="25"/>
        <v>0</v>
      </c>
      <c r="E181" s="112"/>
      <c r="F181" s="112"/>
      <c r="G181" s="112"/>
      <c r="H181" s="112"/>
      <c r="I181" s="112"/>
      <c r="J181" s="112"/>
      <c r="K181" s="112"/>
      <c r="L181" s="112"/>
    </row>
    <row r="182" spans="1:12" x14ac:dyDescent="0.35">
      <c r="A182" s="76" t="str">
        <f>IF('13-Relations de W'!D11=("NON"),'13-Relations de W'!C11," ")</f>
        <v xml:space="preserve"> </v>
      </c>
      <c r="B182" s="109"/>
      <c r="C182" s="109"/>
      <c r="D182" s="113">
        <f t="shared" si="25"/>
        <v>0</v>
      </c>
      <c r="E182" s="112"/>
      <c r="F182" s="112"/>
      <c r="G182" s="112"/>
      <c r="H182" s="112"/>
      <c r="I182" s="112"/>
      <c r="J182" s="112"/>
      <c r="K182" s="112"/>
      <c r="L182" s="112"/>
    </row>
    <row r="183" spans="1:12" x14ac:dyDescent="0.35">
      <c r="A183" s="76" t="str">
        <f>IF('13-Relations de W'!D12=("NON"),'13-Relations de W'!C12," ")</f>
        <v xml:space="preserve"> </v>
      </c>
      <c r="B183" s="109"/>
      <c r="C183" s="109"/>
      <c r="D183" s="113">
        <f t="shared" si="25"/>
        <v>0</v>
      </c>
      <c r="E183" s="112"/>
      <c r="F183" s="112"/>
      <c r="G183" s="112"/>
      <c r="H183" s="112"/>
      <c r="I183" s="112"/>
      <c r="J183" s="112"/>
      <c r="K183" s="112"/>
      <c r="L183" s="112"/>
    </row>
    <row r="184" spans="1:12" x14ac:dyDescent="0.35">
      <c r="A184" s="76" t="str">
        <f>IF('13-Relations de W'!D13=("NON"),'13-Relations de W'!C13," ")</f>
        <v xml:space="preserve"> </v>
      </c>
      <c r="B184" s="109"/>
      <c r="C184" s="109"/>
      <c r="D184" s="113">
        <f t="shared" si="25"/>
        <v>0</v>
      </c>
      <c r="E184" s="112"/>
      <c r="F184" s="112"/>
      <c r="G184" s="112"/>
      <c r="H184" s="112"/>
      <c r="I184" s="112"/>
      <c r="J184" s="112"/>
      <c r="K184" s="112"/>
      <c r="L184" s="112"/>
    </row>
    <row r="185" spans="1:12" ht="24" x14ac:dyDescent="0.45">
      <c r="A185" s="80" t="s">
        <v>426</v>
      </c>
      <c r="B185" s="110"/>
      <c r="C185" s="110"/>
      <c r="D185" s="110"/>
      <c r="E185" s="110"/>
      <c r="F185" s="110"/>
      <c r="G185" s="110"/>
      <c r="H185" s="110"/>
      <c r="I185" s="110"/>
      <c r="J185" s="110"/>
      <c r="K185" s="110"/>
      <c r="L185" s="110"/>
    </row>
    <row r="186" spans="1:12" x14ac:dyDescent="0.35">
      <c r="A186" s="76" t="str">
        <f>IF('14-Envt psychosocial'!D4=("NON"),'14-Envt psychosocial'!C4," ")</f>
        <v xml:space="preserve"> </v>
      </c>
      <c r="B186" s="109"/>
      <c r="C186" s="109"/>
      <c r="D186" s="113">
        <f t="shared" ref="D186" si="26">B186+C186</f>
        <v>0</v>
      </c>
      <c r="E186" s="112"/>
      <c r="F186" s="112"/>
      <c r="G186" s="112"/>
      <c r="H186" s="112"/>
      <c r="I186" s="112"/>
      <c r="J186" s="112"/>
      <c r="K186" s="112"/>
      <c r="L186" s="112"/>
    </row>
    <row r="187" spans="1:12" x14ac:dyDescent="0.35">
      <c r="A187" s="76" t="str">
        <f>IF('14-Envt psychosocial'!D5=("NON"),'14-Envt psychosocial'!C5," ")</f>
        <v xml:space="preserve"> </v>
      </c>
      <c r="B187" s="109"/>
      <c r="C187" s="109"/>
      <c r="D187" s="113">
        <f t="shared" ref="D187:D198" si="27">B187+C187</f>
        <v>0</v>
      </c>
      <c r="E187" s="112"/>
      <c r="F187" s="112"/>
      <c r="G187" s="112"/>
      <c r="H187" s="112"/>
      <c r="I187" s="112"/>
      <c r="J187" s="112"/>
      <c r="K187" s="112"/>
      <c r="L187" s="112"/>
    </row>
    <row r="188" spans="1:12" x14ac:dyDescent="0.35">
      <c r="A188" s="76" t="str">
        <f>IF('14-Envt psychosocial'!D6=("NON"),'14-Envt psychosocial'!C6," ")</f>
        <v xml:space="preserve"> </v>
      </c>
      <c r="B188" s="109"/>
      <c r="C188" s="109"/>
      <c r="D188" s="113">
        <f t="shared" si="27"/>
        <v>0</v>
      </c>
      <c r="E188" s="112"/>
      <c r="F188" s="112"/>
      <c r="G188" s="112"/>
      <c r="H188" s="112"/>
      <c r="I188" s="112"/>
      <c r="J188" s="112"/>
      <c r="K188" s="112"/>
      <c r="L188" s="112"/>
    </row>
    <row r="189" spans="1:12" x14ac:dyDescent="0.35">
      <c r="A189" s="76" t="str">
        <f>IF('14-Envt psychosocial'!D7=("NON"),'14-Envt psychosocial'!C7," ")</f>
        <v xml:space="preserve"> </v>
      </c>
      <c r="B189" s="109"/>
      <c r="C189" s="109"/>
      <c r="D189" s="113">
        <f t="shared" si="27"/>
        <v>0</v>
      </c>
      <c r="E189" s="112"/>
      <c r="F189" s="112"/>
      <c r="G189" s="112"/>
      <c r="H189" s="112"/>
      <c r="I189" s="112"/>
      <c r="J189" s="112"/>
      <c r="K189" s="112"/>
      <c r="L189" s="112"/>
    </row>
    <row r="190" spans="1:12" x14ac:dyDescent="0.35">
      <c r="A190" s="76" t="str">
        <f>IF('14-Envt psychosocial'!D8=("NON"),'14-Envt psychosocial'!C8," ")</f>
        <v xml:space="preserve"> </v>
      </c>
      <c r="B190" s="109"/>
      <c r="C190" s="109"/>
      <c r="D190" s="113">
        <f t="shared" si="27"/>
        <v>0</v>
      </c>
      <c r="E190" s="112"/>
      <c r="F190" s="112"/>
      <c r="G190" s="112"/>
      <c r="H190" s="112"/>
      <c r="I190" s="112"/>
      <c r="J190" s="112"/>
      <c r="K190" s="112"/>
      <c r="L190" s="112"/>
    </row>
    <row r="191" spans="1:12" x14ac:dyDescent="0.35">
      <c r="A191" s="76" t="str">
        <f>IF('14-Envt psychosocial'!D9=("NON"),'14-Envt psychosocial'!C9," ")</f>
        <v xml:space="preserve"> </v>
      </c>
      <c r="B191" s="109"/>
      <c r="C191" s="109"/>
      <c r="D191" s="113">
        <f t="shared" si="27"/>
        <v>0</v>
      </c>
      <c r="E191" s="112"/>
      <c r="F191" s="112"/>
      <c r="G191" s="112"/>
      <c r="H191" s="112"/>
      <c r="I191" s="112"/>
      <c r="J191" s="112"/>
      <c r="K191" s="112"/>
      <c r="L191" s="112"/>
    </row>
    <row r="192" spans="1:12" x14ac:dyDescent="0.35">
      <c r="A192" s="76" t="str">
        <f>IF('14-Envt psychosocial'!D10=("NON"),'14-Envt psychosocial'!C10," ")</f>
        <v xml:space="preserve"> </v>
      </c>
      <c r="B192" s="109"/>
      <c r="C192" s="109"/>
      <c r="D192" s="113">
        <f t="shared" si="27"/>
        <v>0</v>
      </c>
      <c r="E192" s="112"/>
      <c r="F192" s="112"/>
      <c r="G192" s="112"/>
      <c r="H192" s="112"/>
      <c r="I192" s="112"/>
      <c r="J192" s="112"/>
      <c r="K192" s="112"/>
      <c r="L192" s="112"/>
    </row>
    <row r="193" spans="1:12" x14ac:dyDescent="0.35">
      <c r="A193" s="76" t="str">
        <f>IF('14-Envt psychosocial'!D11=("NON"),'14-Envt psychosocial'!C11," ")</f>
        <v xml:space="preserve"> </v>
      </c>
      <c r="B193" s="109"/>
      <c r="C193" s="109"/>
      <c r="D193" s="113">
        <f t="shared" si="27"/>
        <v>0</v>
      </c>
      <c r="E193" s="112"/>
      <c r="F193" s="112"/>
      <c r="G193" s="112"/>
      <c r="H193" s="112"/>
      <c r="I193" s="112"/>
      <c r="J193" s="112"/>
      <c r="K193" s="112"/>
      <c r="L193" s="112"/>
    </row>
    <row r="194" spans="1:12" x14ac:dyDescent="0.35">
      <c r="A194" s="76" t="str">
        <f>IF('14-Envt psychosocial'!D12=("NON"),'14-Envt psychosocial'!C12," ")</f>
        <v xml:space="preserve"> </v>
      </c>
      <c r="B194" s="109"/>
      <c r="C194" s="109"/>
      <c r="D194" s="113">
        <f t="shared" si="27"/>
        <v>0</v>
      </c>
      <c r="E194" s="112"/>
      <c r="F194" s="112"/>
      <c r="G194" s="112"/>
      <c r="H194" s="112"/>
      <c r="I194" s="112"/>
      <c r="J194" s="112"/>
      <c r="K194" s="112"/>
      <c r="L194" s="112"/>
    </row>
    <row r="195" spans="1:12" x14ac:dyDescent="0.35">
      <c r="A195" s="76" t="str">
        <f>IF('14-Envt psychosocial'!D13=("NON"),'14-Envt psychosocial'!C13," ")</f>
        <v xml:space="preserve"> </v>
      </c>
      <c r="B195" s="109"/>
      <c r="C195" s="109"/>
      <c r="D195" s="113">
        <f t="shared" si="27"/>
        <v>0</v>
      </c>
      <c r="E195" s="112"/>
      <c r="F195" s="112"/>
      <c r="G195" s="112"/>
      <c r="H195" s="112"/>
      <c r="I195" s="112"/>
      <c r="J195" s="112"/>
      <c r="K195" s="112"/>
      <c r="L195" s="112"/>
    </row>
    <row r="196" spans="1:12" x14ac:dyDescent="0.35">
      <c r="A196" s="76" t="str">
        <f>IF('14-Envt psychosocial'!D14=("NON"),'14-Envt psychosocial'!C14," ")</f>
        <v xml:space="preserve"> </v>
      </c>
      <c r="B196" s="109"/>
      <c r="C196" s="109"/>
      <c r="D196" s="113">
        <f t="shared" si="27"/>
        <v>0</v>
      </c>
      <c r="E196" s="112"/>
      <c r="F196" s="112"/>
      <c r="G196" s="112"/>
      <c r="H196" s="112"/>
      <c r="I196" s="112"/>
      <c r="J196" s="112"/>
      <c r="K196" s="112"/>
      <c r="L196" s="112"/>
    </row>
    <row r="197" spans="1:12" x14ac:dyDescent="0.35">
      <c r="A197" s="76" t="str">
        <f>IF('14-Envt psychosocial'!D15=("NON"),'14-Envt psychosocial'!C15," ")</f>
        <v xml:space="preserve"> </v>
      </c>
      <c r="B197" s="109"/>
      <c r="C197" s="109"/>
      <c r="D197" s="113">
        <f t="shared" si="27"/>
        <v>0</v>
      </c>
      <c r="E197" s="112"/>
      <c r="F197" s="112"/>
      <c r="G197" s="112"/>
      <c r="H197" s="112"/>
      <c r="I197" s="112"/>
      <c r="J197" s="112"/>
      <c r="K197" s="112"/>
      <c r="L197" s="112"/>
    </row>
    <row r="198" spans="1:12" x14ac:dyDescent="0.35">
      <c r="A198" s="76" t="str">
        <f>IF('14-Envt psychosocial'!D16=("NON"),'14-Envt psychosocial'!C16," ")</f>
        <v xml:space="preserve"> </v>
      </c>
      <c r="B198" s="109"/>
      <c r="C198" s="109"/>
      <c r="D198" s="113">
        <f t="shared" si="27"/>
        <v>0</v>
      </c>
      <c r="E198" s="112"/>
      <c r="F198" s="112"/>
      <c r="G198" s="112"/>
      <c r="H198" s="112"/>
      <c r="I198" s="112"/>
      <c r="J198" s="112"/>
      <c r="K198" s="112"/>
      <c r="L198" s="112"/>
    </row>
    <row r="199" spans="1:12" ht="24" x14ac:dyDescent="0.45">
      <c r="A199" s="75" t="s">
        <v>427</v>
      </c>
      <c r="B199" s="111"/>
      <c r="C199" s="111"/>
      <c r="D199" s="111"/>
      <c r="E199" s="111"/>
      <c r="F199" s="111"/>
      <c r="G199" s="111"/>
      <c r="H199" s="111"/>
      <c r="I199" s="111"/>
      <c r="J199" s="111"/>
      <c r="K199" s="111"/>
      <c r="L199" s="111"/>
    </row>
    <row r="200" spans="1:12" ht="24" x14ac:dyDescent="0.45">
      <c r="A200" s="80" t="s">
        <v>428</v>
      </c>
      <c r="B200" s="110"/>
      <c r="C200" s="110"/>
      <c r="D200" s="110"/>
      <c r="E200" s="110"/>
      <c r="F200" s="110"/>
      <c r="G200" s="110"/>
      <c r="H200" s="110"/>
      <c r="I200" s="110"/>
      <c r="J200" s="110"/>
      <c r="K200" s="110"/>
      <c r="L200" s="110"/>
    </row>
    <row r="201" spans="1:12" x14ac:dyDescent="0.35">
      <c r="A201" s="76" t="str">
        <f>IF('15-Enfants'!C4=("NON"),'15-Enfants'!B4," ")</f>
        <v xml:space="preserve"> </v>
      </c>
      <c r="B201" s="109"/>
      <c r="C201" s="109"/>
      <c r="D201" s="113">
        <f t="shared" ref="D201:D233" si="28">B201+C201</f>
        <v>0</v>
      </c>
      <c r="E201" s="112"/>
      <c r="F201" s="112"/>
      <c r="G201" s="112"/>
      <c r="H201" s="112"/>
      <c r="I201" s="112"/>
      <c r="J201" s="112"/>
      <c r="K201" s="112"/>
      <c r="L201" s="112"/>
    </row>
    <row r="202" spans="1:12" x14ac:dyDescent="0.35">
      <c r="A202" s="76" t="str">
        <f>IF('15-Enfants'!C5=("NON"),'15-Enfants'!B5," ")</f>
        <v xml:space="preserve"> </v>
      </c>
      <c r="B202" s="109"/>
      <c r="C202" s="109"/>
      <c r="D202" s="113">
        <f t="shared" si="28"/>
        <v>0</v>
      </c>
      <c r="E202" s="112"/>
      <c r="F202" s="112"/>
      <c r="G202" s="112"/>
      <c r="H202" s="112"/>
      <c r="I202" s="112"/>
      <c r="J202" s="112"/>
      <c r="K202" s="112"/>
      <c r="L202" s="112"/>
    </row>
    <row r="203" spans="1:12" x14ac:dyDescent="0.35">
      <c r="A203" s="76" t="str">
        <f>IF('15-Enfants'!C6=("NON"),'15-Enfants'!B6," ")</f>
        <v xml:space="preserve"> </v>
      </c>
      <c r="B203" s="109"/>
      <c r="C203" s="109"/>
      <c r="D203" s="113">
        <f t="shared" si="28"/>
        <v>0</v>
      </c>
      <c r="E203" s="112"/>
      <c r="F203" s="112"/>
      <c r="G203" s="112"/>
      <c r="H203" s="112"/>
      <c r="I203" s="112"/>
      <c r="J203" s="112"/>
      <c r="K203" s="112"/>
      <c r="L203" s="112"/>
    </row>
    <row r="204" spans="1:12" x14ac:dyDescent="0.35">
      <c r="A204" s="76" t="str">
        <f>IF('15-Enfants'!C7=("NON"),'15-Enfants'!B7," ")</f>
        <v xml:space="preserve"> </v>
      </c>
      <c r="B204" s="109"/>
      <c r="C204" s="109"/>
      <c r="D204" s="113">
        <f t="shared" si="28"/>
        <v>0</v>
      </c>
      <c r="E204" s="112"/>
      <c r="F204" s="112"/>
      <c r="G204" s="112"/>
      <c r="H204" s="112"/>
      <c r="I204" s="112"/>
      <c r="J204" s="112"/>
      <c r="K204" s="112"/>
      <c r="L204" s="112"/>
    </row>
    <row r="205" spans="1:12" x14ac:dyDescent="0.35">
      <c r="A205" s="76" t="str">
        <f>IF('15-Enfants'!C8=("NON"),'15-Enfants'!B8," ")</f>
        <v xml:space="preserve"> </v>
      </c>
      <c r="B205" s="109"/>
      <c r="C205" s="109"/>
      <c r="D205" s="113">
        <f t="shared" si="28"/>
        <v>0</v>
      </c>
      <c r="E205" s="112"/>
      <c r="F205" s="112"/>
      <c r="G205" s="112"/>
      <c r="H205" s="112"/>
      <c r="I205" s="112"/>
      <c r="J205" s="112"/>
      <c r="K205" s="112"/>
      <c r="L205" s="112"/>
    </row>
    <row r="206" spans="1:12" x14ac:dyDescent="0.35">
      <c r="A206" s="76" t="str">
        <f>IF('15-Enfants'!C9=("NON"),'15-Enfants'!B9," ")</f>
        <v xml:space="preserve"> </v>
      </c>
      <c r="B206" s="109"/>
      <c r="C206" s="109"/>
      <c r="D206" s="113">
        <f t="shared" si="28"/>
        <v>0</v>
      </c>
      <c r="E206" s="112"/>
      <c r="F206" s="112"/>
      <c r="G206" s="112"/>
      <c r="H206" s="112"/>
      <c r="I206" s="112"/>
      <c r="J206" s="112"/>
      <c r="K206" s="112"/>
      <c r="L206" s="112"/>
    </row>
    <row r="207" spans="1:12" x14ac:dyDescent="0.35">
      <c r="A207" s="76" t="str">
        <f>IF('15-Enfants'!C13=("NON"),'15-Enfants'!B13," ")</f>
        <v xml:space="preserve"> </v>
      </c>
      <c r="B207" s="109"/>
      <c r="C207" s="109"/>
      <c r="D207" s="113">
        <f t="shared" si="28"/>
        <v>0</v>
      </c>
      <c r="E207" s="112"/>
      <c r="F207" s="112"/>
      <c r="G207" s="112"/>
      <c r="H207" s="112"/>
      <c r="I207" s="112"/>
      <c r="J207" s="112"/>
      <c r="K207" s="112"/>
      <c r="L207" s="112"/>
    </row>
    <row r="208" spans="1:12" x14ac:dyDescent="0.35">
      <c r="A208" s="76" t="str">
        <f>IF('15-Enfants'!C14=("NON"),'15-Enfants'!B14," ")</f>
        <v xml:space="preserve"> </v>
      </c>
      <c r="B208" s="109"/>
      <c r="C208" s="109"/>
      <c r="D208" s="113">
        <f t="shared" si="28"/>
        <v>0</v>
      </c>
      <c r="E208" s="112"/>
      <c r="F208" s="112"/>
      <c r="G208" s="112"/>
      <c r="H208" s="112"/>
      <c r="I208" s="112"/>
      <c r="J208" s="112"/>
      <c r="K208" s="112"/>
      <c r="L208" s="112"/>
    </row>
    <row r="209" spans="1:12" x14ac:dyDescent="0.35">
      <c r="A209" s="76" t="str">
        <f>IF('15-Enfants'!C15=("NON"),'15-Enfants'!B15," ")</f>
        <v xml:space="preserve"> </v>
      </c>
      <c r="B209" s="109"/>
      <c r="C209" s="109"/>
      <c r="D209" s="113">
        <f t="shared" si="28"/>
        <v>0</v>
      </c>
      <c r="E209" s="112"/>
      <c r="F209" s="112"/>
      <c r="G209" s="112"/>
      <c r="H209" s="112"/>
      <c r="I209" s="112"/>
      <c r="J209" s="112"/>
      <c r="K209" s="112"/>
      <c r="L209" s="112"/>
    </row>
    <row r="210" spans="1:12" x14ac:dyDescent="0.35">
      <c r="A210" s="76" t="str">
        <f>IF('15-Enfants'!C16=("NON"),'15-Enfants'!B16," ")</f>
        <v xml:space="preserve"> </v>
      </c>
      <c r="B210" s="109"/>
      <c r="C210" s="109"/>
      <c r="D210" s="113">
        <f t="shared" si="28"/>
        <v>0</v>
      </c>
      <c r="E210" s="112"/>
      <c r="F210" s="112"/>
      <c r="G210" s="112"/>
      <c r="H210" s="112"/>
      <c r="I210" s="112"/>
      <c r="J210" s="112"/>
      <c r="K210" s="112"/>
      <c r="L210" s="112"/>
    </row>
    <row r="211" spans="1:12" x14ac:dyDescent="0.35">
      <c r="A211" s="76" t="str">
        <f>IF('15-Enfants'!C17=("NON"),'15-Enfants'!B17," ")</f>
        <v xml:space="preserve"> </v>
      </c>
      <c r="B211" s="109"/>
      <c r="C211" s="109"/>
      <c r="D211" s="113">
        <f t="shared" si="28"/>
        <v>0</v>
      </c>
      <c r="E211" s="112"/>
      <c r="F211" s="112"/>
      <c r="G211" s="112"/>
      <c r="H211" s="112"/>
      <c r="I211" s="112"/>
      <c r="J211" s="112"/>
      <c r="K211" s="112"/>
      <c r="L211" s="112"/>
    </row>
    <row r="212" spans="1:12" x14ac:dyDescent="0.35">
      <c r="A212" s="76" t="str">
        <f>IF('15-Enfants'!C18=("NON"),'15-Enfants'!B18," ")</f>
        <v xml:space="preserve"> </v>
      </c>
      <c r="B212" s="109"/>
      <c r="C212" s="109"/>
      <c r="D212" s="113">
        <f t="shared" si="28"/>
        <v>0</v>
      </c>
      <c r="E212" s="112"/>
      <c r="F212" s="112"/>
      <c r="G212" s="112"/>
      <c r="H212" s="112"/>
      <c r="I212" s="112"/>
      <c r="J212" s="112"/>
      <c r="K212" s="112"/>
      <c r="L212" s="112"/>
    </row>
    <row r="213" spans="1:12" x14ac:dyDescent="0.35">
      <c r="A213" s="76" t="str">
        <f>IF('15-Enfants'!C19=("NON"),'15-Enfants'!B19," ")</f>
        <v xml:space="preserve"> </v>
      </c>
      <c r="B213" s="109"/>
      <c r="C213" s="109"/>
      <c r="D213" s="113">
        <f t="shared" si="28"/>
        <v>0</v>
      </c>
      <c r="E213" s="112"/>
      <c r="F213" s="112"/>
      <c r="G213" s="112"/>
      <c r="H213" s="112"/>
      <c r="I213" s="112"/>
      <c r="J213" s="112"/>
      <c r="K213" s="112"/>
      <c r="L213" s="112"/>
    </row>
    <row r="214" spans="1:12" x14ac:dyDescent="0.35">
      <c r="A214" s="76" t="str">
        <f>IF('15-Enfants'!C20=("NON"),'15-Enfants'!B20," ")</f>
        <v xml:space="preserve"> </v>
      </c>
      <c r="B214" s="109"/>
      <c r="C214" s="109"/>
      <c r="D214" s="113">
        <f t="shared" si="28"/>
        <v>0</v>
      </c>
      <c r="E214" s="112"/>
      <c r="F214" s="112"/>
      <c r="G214" s="112"/>
      <c r="H214" s="112"/>
      <c r="I214" s="112"/>
      <c r="J214" s="112"/>
      <c r="K214" s="112"/>
      <c r="L214" s="112"/>
    </row>
    <row r="215" spans="1:12" x14ac:dyDescent="0.35">
      <c r="A215" s="76" t="str">
        <f>IF('15-Enfants'!C21=("NON"),'15-Enfants'!B21," ")</f>
        <v xml:space="preserve"> </v>
      </c>
      <c r="B215" s="109"/>
      <c r="C215" s="109"/>
      <c r="D215" s="113">
        <f t="shared" si="28"/>
        <v>0</v>
      </c>
      <c r="E215" s="112"/>
      <c r="F215" s="112"/>
      <c r="G215" s="112"/>
      <c r="H215" s="112"/>
      <c r="I215" s="112"/>
      <c r="J215" s="112"/>
      <c r="K215" s="112"/>
      <c r="L215" s="112"/>
    </row>
    <row r="216" spans="1:12" x14ac:dyDescent="0.35">
      <c r="A216" s="76" t="str">
        <f>IF('15-Enfants'!C25=("NON"),'15-Enfants'!B25," ")</f>
        <v xml:space="preserve"> </v>
      </c>
      <c r="B216" s="109"/>
      <c r="C216" s="109"/>
      <c r="D216" s="113">
        <f t="shared" si="28"/>
        <v>0</v>
      </c>
      <c r="E216" s="112"/>
      <c r="F216" s="112"/>
      <c r="G216" s="112"/>
      <c r="H216" s="112"/>
      <c r="I216" s="112"/>
      <c r="J216" s="112"/>
      <c r="K216" s="112"/>
      <c r="L216" s="112"/>
    </row>
    <row r="217" spans="1:12" x14ac:dyDescent="0.35">
      <c r="A217" s="76" t="str">
        <f>IF('15-Enfants'!C26=("NON"),'15-Enfants'!B26," ")</f>
        <v xml:space="preserve"> </v>
      </c>
      <c r="B217" s="109"/>
      <c r="C217" s="109"/>
      <c r="D217" s="113">
        <f t="shared" si="28"/>
        <v>0</v>
      </c>
      <c r="E217" s="112"/>
      <c r="F217" s="112"/>
      <c r="G217" s="112"/>
      <c r="H217" s="112"/>
      <c r="I217" s="112"/>
      <c r="J217" s="112"/>
      <c r="K217" s="112"/>
      <c r="L217" s="112"/>
    </row>
    <row r="218" spans="1:12" x14ac:dyDescent="0.35">
      <c r="A218" s="76" t="str">
        <f>IF('15-Enfants'!C27=("NON"),'15-Enfants'!B27," ")</f>
        <v xml:space="preserve"> </v>
      </c>
      <c r="B218" s="109"/>
      <c r="C218" s="109"/>
      <c r="D218" s="113">
        <f t="shared" si="28"/>
        <v>0</v>
      </c>
      <c r="E218" s="112"/>
      <c r="F218" s="112"/>
      <c r="G218" s="112"/>
      <c r="H218" s="112"/>
      <c r="I218" s="112"/>
      <c r="J218" s="112"/>
      <c r="K218" s="112"/>
      <c r="L218" s="112"/>
    </row>
    <row r="219" spans="1:12" x14ac:dyDescent="0.35">
      <c r="A219" s="76" t="str">
        <f>IF('15-Enfants'!C28=("NON"),'15-Enfants'!B28," ")</f>
        <v xml:space="preserve"> </v>
      </c>
      <c r="B219" s="109"/>
      <c r="C219" s="109"/>
      <c r="D219" s="113">
        <f t="shared" si="28"/>
        <v>0</v>
      </c>
      <c r="E219" s="112"/>
      <c r="F219" s="112"/>
      <c r="G219" s="112"/>
      <c r="H219" s="112"/>
      <c r="I219" s="112"/>
      <c r="J219" s="112"/>
      <c r="K219" s="112"/>
      <c r="L219" s="112"/>
    </row>
    <row r="220" spans="1:12" x14ac:dyDescent="0.35">
      <c r="A220" s="76" t="str">
        <f>IF('15-Enfants'!C32=("NON"),'15-Enfants'!B32," ")</f>
        <v xml:space="preserve"> </v>
      </c>
      <c r="B220" s="109"/>
      <c r="C220" s="109"/>
      <c r="D220" s="113">
        <f t="shared" si="28"/>
        <v>0</v>
      </c>
      <c r="E220" s="112"/>
      <c r="F220" s="112"/>
      <c r="G220" s="112"/>
      <c r="H220" s="112"/>
      <c r="I220" s="112"/>
      <c r="J220" s="112"/>
      <c r="K220" s="112"/>
      <c r="L220" s="112"/>
    </row>
    <row r="221" spans="1:12" x14ac:dyDescent="0.35">
      <c r="A221" s="76" t="str">
        <f>IF('15-Enfants'!C33=("NON"),'15-Enfants'!B33," ")</f>
        <v xml:space="preserve"> </v>
      </c>
      <c r="B221" s="109"/>
      <c r="C221" s="109"/>
      <c r="D221" s="113">
        <f t="shared" si="28"/>
        <v>0</v>
      </c>
      <c r="E221" s="112"/>
      <c r="F221" s="112"/>
      <c r="G221" s="112"/>
      <c r="H221" s="112"/>
      <c r="I221" s="112"/>
      <c r="J221" s="112"/>
      <c r="K221" s="112"/>
      <c r="L221" s="112"/>
    </row>
    <row r="222" spans="1:12" x14ac:dyDescent="0.35">
      <c r="A222" s="76" t="str">
        <f>IF('15-Enfants'!C34=("NON"),'15-Enfants'!B34," ")</f>
        <v xml:space="preserve"> </v>
      </c>
      <c r="B222" s="109"/>
      <c r="C222" s="109"/>
      <c r="D222" s="113">
        <f t="shared" si="28"/>
        <v>0</v>
      </c>
      <c r="E222" s="112"/>
      <c r="F222" s="112"/>
      <c r="G222" s="112"/>
      <c r="H222" s="112"/>
      <c r="I222" s="112"/>
      <c r="J222" s="112"/>
      <c r="K222" s="112"/>
      <c r="L222" s="112"/>
    </row>
    <row r="223" spans="1:12" x14ac:dyDescent="0.35">
      <c r="A223" s="76" t="str">
        <f>IF('15-Enfants'!C38=("NON"),'15-Enfants'!B38," ")</f>
        <v xml:space="preserve"> </v>
      </c>
      <c r="B223" s="109"/>
      <c r="C223" s="109"/>
      <c r="D223" s="113">
        <f t="shared" si="28"/>
        <v>0</v>
      </c>
      <c r="E223" s="112"/>
      <c r="F223" s="112"/>
      <c r="G223" s="112"/>
      <c r="H223" s="112"/>
      <c r="I223" s="112"/>
      <c r="J223" s="112"/>
      <c r="K223" s="112"/>
      <c r="L223" s="112"/>
    </row>
    <row r="224" spans="1:12" x14ac:dyDescent="0.35">
      <c r="A224" s="76" t="str">
        <f>IF('15-Enfants'!C39=("NON"),'15-Enfants'!B39," ")</f>
        <v xml:space="preserve"> </v>
      </c>
      <c r="B224" s="109"/>
      <c r="C224" s="109"/>
      <c r="D224" s="113">
        <f t="shared" si="28"/>
        <v>0</v>
      </c>
      <c r="E224" s="112"/>
      <c r="F224" s="112"/>
      <c r="G224" s="112"/>
      <c r="H224" s="112"/>
      <c r="I224" s="112"/>
      <c r="J224" s="112"/>
      <c r="K224" s="112"/>
      <c r="L224" s="112"/>
    </row>
    <row r="225" spans="1:12" x14ac:dyDescent="0.35">
      <c r="A225" s="76" t="str">
        <f>IF('15-Enfants'!C40=("NON"),'15-Enfants'!B40," ")</f>
        <v xml:space="preserve"> </v>
      </c>
      <c r="B225" s="109"/>
      <c r="C225" s="109"/>
      <c r="D225" s="113">
        <f t="shared" si="28"/>
        <v>0</v>
      </c>
      <c r="E225" s="112"/>
      <c r="F225" s="112"/>
      <c r="G225" s="112"/>
      <c r="H225" s="112"/>
      <c r="I225" s="112"/>
      <c r="J225" s="112"/>
      <c r="K225" s="112"/>
      <c r="L225" s="112"/>
    </row>
    <row r="226" spans="1:12" x14ac:dyDescent="0.35">
      <c r="A226" s="76" t="str">
        <f>IF('15-Enfants'!C41=("NON"),'15-Enfants'!B41," ")</f>
        <v xml:space="preserve"> </v>
      </c>
      <c r="B226" s="109"/>
      <c r="C226" s="109"/>
      <c r="D226" s="113">
        <f t="shared" si="28"/>
        <v>0</v>
      </c>
      <c r="E226" s="112"/>
      <c r="F226" s="112"/>
      <c r="G226" s="112"/>
      <c r="H226" s="112"/>
      <c r="I226" s="112"/>
      <c r="J226" s="112"/>
      <c r="K226" s="112"/>
      <c r="L226" s="112"/>
    </row>
    <row r="227" spans="1:12" x14ac:dyDescent="0.35">
      <c r="A227" s="76" t="str">
        <f>IF('15-Enfants'!C42=("NON"),'15-Enfants'!B42," ")</f>
        <v xml:space="preserve"> </v>
      </c>
      <c r="B227" s="109"/>
      <c r="C227" s="109"/>
      <c r="D227" s="113">
        <f t="shared" si="28"/>
        <v>0</v>
      </c>
      <c r="E227" s="112"/>
      <c r="F227" s="112"/>
      <c r="G227" s="112"/>
      <c r="H227" s="112"/>
      <c r="I227" s="112"/>
      <c r="J227" s="112"/>
      <c r="K227" s="112"/>
      <c r="L227" s="112"/>
    </row>
    <row r="228" spans="1:12" x14ac:dyDescent="0.35">
      <c r="A228" s="76" t="str">
        <f>IF('15-Enfants'!C43=("NON"),'15-Enfants'!B43," ")</f>
        <v xml:space="preserve"> </v>
      </c>
      <c r="B228" s="109"/>
      <c r="C228" s="109"/>
      <c r="D228" s="113">
        <f t="shared" si="28"/>
        <v>0</v>
      </c>
      <c r="E228" s="112"/>
      <c r="F228" s="112"/>
      <c r="G228" s="112"/>
      <c r="H228" s="112"/>
      <c r="I228" s="112"/>
      <c r="J228" s="112"/>
      <c r="K228" s="112"/>
      <c r="L228" s="112"/>
    </row>
    <row r="229" spans="1:12" x14ac:dyDescent="0.35">
      <c r="A229" s="76" t="str">
        <f>IF('15-Enfants'!C44=("NON"),'15-Enfants'!B44," ")</f>
        <v xml:space="preserve"> </v>
      </c>
      <c r="B229" s="109"/>
      <c r="C229" s="109"/>
      <c r="D229" s="113">
        <f t="shared" si="28"/>
        <v>0</v>
      </c>
      <c r="E229" s="112"/>
      <c r="F229" s="112"/>
      <c r="G229" s="112"/>
      <c r="H229" s="112"/>
      <c r="I229" s="112"/>
      <c r="J229" s="112"/>
      <c r="K229" s="112"/>
      <c r="L229" s="112"/>
    </row>
    <row r="230" spans="1:12" x14ac:dyDescent="0.35">
      <c r="A230" s="76" t="str">
        <f>IF('15-Enfants'!C45=("NON"),'15-Enfants'!B45," ")</f>
        <v xml:space="preserve"> </v>
      </c>
      <c r="B230" s="109"/>
      <c r="C230" s="109"/>
      <c r="D230" s="113">
        <f t="shared" si="28"/>
        <v>0</v>
      </c>
      <c r="E230" s="112"/>
      <c r="F230" s="112"/>
      <c r="G230" s="112"/>
      <c r="H230" s="112"/>
      <c r="I230" s="112"/>
      <c r="J230" s="112"/>
      <c r="K230" s="112"/>
      <c r="L230" s="112"/>
    </row>
    <row r="231" spans="1:12" x14ac:dyDescent="0.35">
      <c r="A231" s="76" t="str">
        <f>IF('15-Enfants'!C46=("NON"),'15-Enfants'!B46," ")</f>
        <v xml:space="preserve"> </v>
      </c>
      <c r="B231" s="109"/>
      <c r="C231" s="109"/>
      <c r="D231" s="113">
        <f t="shared" si="28"/>
        <v>0</v>
      </c>
      <c r="E231" s="112"/>
      <c r="F231" s="112"/>
      <c r="G231" s="112"/>
      <c r="H231" s="112"/>
      <c r="I231" s="112"/>
      <c r="J231" s="112"/>
      <c r="K231" s="112"/>
      <c r="L231" s="112"/>
    </row>
    <row r="232" spans="1:12" x14ac:dyDescent="0.35">
      <c r="A232" s="76" t="str">
        <f>IF('15-Enfants'!C47=("NON"),'15-Enfants'!B47," ")</f>
        <v xml:space="preserve"> </v>
      </c>
      <c r="B232" s="109"/>
      <c r="C232" s="109"/>
      <c r="D232" s="113">
        <f t="shared" si="28"/>
        <v>0</v>
      </c>
      <c r="E232" s="112"/>
      <c r="F232" s="112"/>
      <c r="G232" s="112"/>
      <c r="H232" s="112"/>
      <c r="I232" s="112"/>
      <c r="J232" s="112"/>
      <c r="K232" s="112"/>
      <c r="L232" s="112"/>
    </row>
    <row r="233" spans="1:12" x14ac:dyDescent="0.35">
      <c r="A233" s="76" t="str">
        <f>IF('15-Enfants'!C48=("NON"),'15-Enfants'!B48," ")</f>
        <v xml:space="preserve"> </v>
      </c>
      <c r="B233" s="109"/>
      <c r="C233" s="109"/>
      <c r="D233" s="113">
        <f t="shared" si="28"/>
        <v>0</v>
      </c>
      <c r="E233" s="112"/>
      <c r="F233" s="112"/>
      <c r="G233" s="112"/>
      <c r="H233" s="112"/>
      <c r="I233" s="112"/>
      <c r="J233" s="112"/>
      <c r="K233" s="112"/>
      <c r="L233" s="112"/>
    </row>
    <row r="234" spans="1:12" ht="24" x14ac:dyDescent="0.45">
      <c r="A234" s="80" t="s">
        <v>429</v>
      </c>
      <c r="B234" s="110"/>
      <c r="C234" s="110"/>
      <c r="D234" s="110"/>
      <c r="E234" s="110"/>
      <c r="F234" s="110"/>
      <c r="G234" s="110"/>
      <c r="H234" s="110"/>
      <c r="I234" s="110"/>
      <c r="J234" s="110"/>
      <c r="K234" s="110"/>
      <c r="L234" s="110"/>
    </row>
    <row r="235" spans="1:12" x14ac:dyDescent="0.35">
      <c r="A235" s="76" t="str">
        <f>IF('15-Enfants'!C52=("NON"),'15-Enfants'!B52," ")</f>
        <v xml:space="preserve"> </v>
      </c>
      <c r="B235" s="109"/>
      <c r="C235" s="109"/>
      <c r="D235" s="113">
        <f t="shared" ref="D235" si="29">B235+C235</f>
        <v>0</v>
      </c>
      <c r="E235" s="112"/>
      <c r="F235" s="112"/>
      <c r="G235" s="112"/>
      <c r="H235" s="112"/>
      <c r="I235" s="112"/>
      <c r="J235" s="112"/>
      <c r="K235" s="112"/>
      <c r="L235" s="112"/>
    </row>
    <row r="236" spans="1:12" x14ac:dyDescent="0.35">
      <c r="A236" s="76" t="str">
        <f>IF('15-Enfants'!C53=("NON"),'15-Enfants'!B53," ")</f>
        <v xml:space="preserve"> </v>
      </c>
      <c r="B236" s="109"/>
      <c r="C236" s="109"/>
      <c r="D236" s="113">
        <f t="shared" ref="D236:D251" si="30">B236+C236</f>
        <v>0</v>
      </c>
      <c r="E236" s="112"/>
      <c r="F236" s="112"/>
      <c r="G236" s="112"/>
      <c r="H236" s="112"/>
      <c r="I236" s="112"/>
      <c r="J236" s="112"/>
      <c r="K236" s="112"/>
      <c r="L236" s="112"/>
    </row>
    <row r="237" spans="1:12" x14ac:dyDescent="0.35">
      <c r="A237" s="76" t="str">
        <f>IF('15-Enfants'!C54=("NON"),'15-Enfants'!B54," ")</f>
        <v xml:space="preserve"> </v>
      </c>
      <c r="B237" s="109"/>
      <c r="C237" s="109"/>
      <c r="D237" s="113">
        <f t="shared" si="30"/>
        <v>0</v>
      </c>
      <c r="E237" s="112"/>
      <c r="F237" s="112"/>
      <c r="G237" s="112"/>
      <c r="H237" s="112"/>
      <c r="I237" s="112"/>
      <c r="J237" s="112"/>
      <c r="K237" s="112"/>
      <c r="L237" s="112"/>
    </row>
    <row r="238" spans="1:12" x14ac:dyDescent="0.35">
      <c r="A238" s="76" t="str">
        <f>IF('15-Enfants'!C55=("NON"),'15-Enfants'!B55," ")</f>
        <v xml:space="preserve"> </v>
      </c>
      <c r="B238" s="109"/>
      <c r="C238" s="109"/>
      <c r="D238" s="113">
        <f t="shared" si="30"/>
        <v>0</v>
      </c>
      <c r="E238" s="112"/>
      <c r="F238" s="112"/>
      <c r="G238" s="112"/>
      <c r="H238" s="112"/>
      <c r="I238" s="112"/>
      <c r="J238" s="112"/>
      <c r="K238" s="112"/>
      <c r="L238" s="112"/>
    </row>
    <row r="239" spans="1:12" x14ac:dyDescent="0.35">
      <c r="A239" s="76" t="str">
        <f>IF('15-Enfants'!C56=("NON"),'15-Enfants'!B56," ")</f>
        <v xml:space="preserve"> </v>
      </c>
      <c r="B239" s="109"/>
      <c r="C239" s="109"/>
      <c r="D239" s="113">
        <f t="shared" si="30"/>
        <v>0</v>
      </c>
      <c r="E239" s="112"/>
      <c r="F239" s="112"/>
      <c r="G239" s="112"/>
      <c r="H239" s="112"/>
      <c r="I239" s="112"/>
      <c r="J239" s="112"/>
      <c r="K239" s="112"/>
      <c r="L239" s="112"/>
    </row>
    <row r="240" spans="1:12" x14ac:dyDescent="0.35">
      <c r="A240" s="76" t="str">
        <f>IF('15-Enfants'!C57=("NON"),'15-Enfants'!B57," ")</f>
        <v xml:space="preserve"> </v>
      </c>
      <c r="B240" s="109"/>
      <c r="C240" s="109"/>
      <c r="D240" s="113">
        <f t="shared" si="30"/>
        <v>0</v>
      </c>
      <c r="E240" s="112"/>
      <c r="F240" s="112"/>
      <c r="G240" s="112"/>
      <c r="H240" s="112"/>
      <c r="I240" s="112"/>
      <c r="J240" s="112"/>
      <c r="K240" s="112"/>
      <c r="L240" s="112"/>
    </row>
    <row r="241" spans="1:12" x14ac:dyDescent="0.35">
      <c r="A241" s="76" t="str">
        <f>IF('15-Enfants'!C58=("NON"),'15-Enfants'!B58," ")</f>
        <v xml:space="preserve"> </v>
      </c>
      <c r="B241" s="109"/>
      <c r="C241" s="109"/>
      <c r="D241" s="113">
        <f t="shared" si="30"/>
        <v>0</v>
      </c>
      <c r="E241" s="112"/>
      <c r="F241" s="112"/>
      <c r="G241" s="112"/>
      <c r="H241" s="112"/>
      <c r="I241" s="112"/>
      <c r="J241" s="112"/>
      <c r="K241" s="112"/>
      <c r="L241" s="112"/>
    </row>
    <row r="242" spans="1:12" x14ac:dyDescent="0.35">
      <c r="A242" s="76" t="str">
        <f>IF('15-Enfants'!C59=("NON"),'15-Enfants'!B59," ")</f>
        <v xml:space="preserve"> </v>
      </c>
      <c r="B242" s="109"/>
      <c r="C242" s="109"/>
      <c r="D242" s="113">
        <f t="shared" si="30"/>
        <v>0</v>
      </c>
      <c r="E242" s="112"/>
      <c r="F242" s="112"/>
      <c r="G242" s="112"/>
      <c r="H242" s="112"/>
      <c r="I242" s="112"/>
      <c r="J242" s="112"/>
      <c r="K242" s="112"/>
      <c r="L242" s="112"/>
    </row>
    <row r="243" spans="1:12" x14ac:dyDescent="0.35">
      <c r="A243" s="76" t="str">
        <f>IF('15-Enfants'!C60=("NON"),'15-Enfants'!B60," ")</f>
        <v xml:space="preserve"> </v>
      </c>
      <c r="B243" s="109"/>
      <c r="C243" s="109"/>
      <c r="D243" s="113">
        <f t="shared" si="30"/>
        <v>0</v>
      </c>
      <c r="E243" s="112"/>
      <c r="F243" s="112"/>
      <c r="G243" s="112"/>
      <c r="H243" s="112"/>
      <c r="I243" s="112"/>
      <c r="J243" s="112"/>
      <c r="K243" s="112"/>
      <c r="L243" s="112"/>
    </row>
    <row r="244" spans="1:12" x14ac:dyDescent="0.35">
      <c r="A244" s="76" t="str">
        <f>IF('15-Enfants'!C61=("NON"),'15-Enfants'!B61," ")</f>
        <v xml:space="preserve"> </v>
      </c>
      <c r="B244" s="109"/>
      <c r="C244" s="109"/>
      <c r="D244" s="113">
        <f t="shared" si="30"/>
        <v>0</v>
      </c>
      <c r="E244" s="112"/>
      <c r="F244" s="112"/>
      <c r="G244" s="112"/>
      <c r="H244" s="112"/>
      <c r="I244" s="112"/>
      <c r="J244" s="112"/>
      <c r="K244" s="112"/>
      <c r="L244" s="112"/>
    </row>
    <row r="245" spans="1:12" x14ac:dyDescent="0.35">
      <c r="A245" s="76" t="str">
        <f>IF('15-Enfants'!C65=("NON"),'15-Enfants'!B65," ")</f>
        <v xml:space="preserve"> </v>
      </c>
      <c r="B245" s="109"/>
      <c r="C245" s="109"/>
      <c r="D245" s="113">
        <f t="shared" si="30"/>
        <v>0</v>
      </c>
      <c r="E245" s="112"/>
      <c r="F245" s="112"/>
      <c r="G245" s="112"/>
      <c r="H245" s="112"/>
      <c r="I245" s="112"/>
      <c r="J245" s="112"/>
      <c r="K245" s="112"/>
      <c r="L245" s="112"/>
    </row>
    <row r="246" spans="1:12" x14ac:dyDescent="0.35">
      <c r="A246" s="76" t="str">
        <f>IF('15-Enfants'!C66=("NON"),'15-Enfants'!B66," ")</f>
        <v xml:space="preserve"> </v>
      </c>
      <c r="B246" s="109"/>
      <c r="C246" s="109"/>
      <c r="D246" s="113">
        <f t="shared" si="30"/>
        <v>0</v>
      </c>
      <c r="E246" s="112"/>
      <c r="F246" s="112"/>
      <c r="G246" s="112"/>
      <c r="H246" s="112"/>
      <c r="I246" s="112"/>
      <c r="J246" s="112"/>
      <c r="K246" s="112"/>
      <c r="L246" s="112"/>
    </row>
    <row r="247" spans="1:12" x14ac:dyDescent="0.35">
      <c r="A247" s="76" t="str">
        <f>IF('15-Enfants'!C67=("NON"),'15-Enfants'!B67," ")</f>
        <v xml:space="preserve"> </v>
      </c>
      <c r="B247" s="109"/>
      <c r="C247" s="109"/>
      <c r="D247" s="113">
        <f t="shared" si="30"/>
        <v>0</v>
      </c>
      <c r="E247" s="112"/>
      <c r="F247" s="112"/>
      <c r="G247" s="112"/>
      <c r="H247" s="112"/>
      <c r="I247" s="112"/>
      <c r="J247" s="112"/>
      <c r="K247" s="112"/>
      <c r="L247" s="112"/>
    </row>
    <row r="248" spans="1:12" x14ac:dyDescent="0.35">
      <c r="A248" s="76" t="str">
        <f>IF('15-Enfants'!C68=("NON"),'15-Enfants'!B68," ")</f>
        <v xml:space="preserve"> </v>
      </c>
      <c r="B248" s="109"/>
      <c r="C248" s="109"/>
      <c r="D248" s="113">
        <f t="shared" si="30"/>
        <v>0</v>
      </c>
      <c r="E248" s="112"/>
      <c r="F248" s="112"/>
      <c r="G248" s="112"/>
      <c r="H248" s="112"/>
      <c r="I248" s="112"/>
      <c r="J248" s="112"/>
      <c r="K248" s="112"/>
      <c r="L248" s="112"/>
    </row>
    <row r="249" spans="1:12" x14ac:dyDescent="0.35">
      <c r="A249" s="76" t="str">
        <f>IF('15-Enfants'!C69=("NON"),'15-Enfants'!B69," ")</f>
        <v xml:space="preserve"> </v>
      </c>
      <c r="B249" s="109"/>
      <c r="C249" s="109"/>
      <c r="D249" s="113">
        <f t="shared" si="30"/>
        <v>0</v>
      </c>
      <c r="E249" s="112"/>
      <c r="F249" s="112"/>
      <c r="G249" s="112"/>
      <c r="H249" s="112"/>
      <c r="I249" s="112"/>
      <c r="J249" s="112"/>
      <c r="K249" s="112"/>
      <c r="L249" s="112"/>
    </row>
    <row r="250" spans="1:12" x14ac:dyDescent="0.35">
      <c r="A250" s="76" t="str">
        <f>IF('15-Enfants'!C70=("NON"),'15-Enfants'!B70," ")</f>
        <v xml:space="preserve"> </v>
      </c>
      <c r="B250" s="109"/>
      <c r="C250" s="109"/>
      <c r="D250" s="113">
        <f t="shared" si="30"/>
        <v>0</v>
      </c>
      <c r="E250" s="112"/>
      <c r="F250" s="112"/>
      <c r="G250" s="112"/>
      <c r="H250" s="112"/>
      <c r="I250" s="112"/>
      <c r="J250" s="112"/>
      <c r="K250" s="112"/>
      <c r="L250" s="112"/>
    </row>
    <row r="251" spans="1:12" x14ac:dyDescent="0.35">
      <c r="A251" s="76" t="str">
        <f>IF('15-Enfants'!C71=("NON"),'15-Enfants'!B71," ")</f>
        <v xml:space="preserve"> </v>
      </c>
      <c r="B251" s="109"/>
      <c r="C251" s="109"/>
      <c r="D251" s="113">
        <f t="shared" si="30"/>
        <v>0</v>
      </c>
      <c r="E251" s="112"/>
      <c r="F251" s="112"/>
      <c r="G251" s="112"/>
      <c r="H251" s="112"/>
      <c r="I251" s="112"/>
      <c r="J251" s="112"/>
      <c r="K251" s="112"/>
      <c r="L251" s="112"/>
    </row>
    <row r="252" spans="1:12" ht="24" x14ac:dyDescent="0.45">
      <c r="A252" s="80" t="s">
        <v>430</v>
      </c>
      <c r="B252" s="110"/>
      <c r="C252" s="110"/>
      <c r="D252" s="110"/>
      <c r="E252" s="110"/>
      <c r="F252" s="110"/>
      <c r="G252" s="110"/>
      <c r="H252" s="110"/>
      <c r="I252" s="110"/>
      <c r="J252" s="110"/>
      <c r="K252" s="110"/>
      <c r="L252" s="110"/>
    </row>
    <row r="253" spans="1:12" x14ac:dyDescent="0.35">
      <c r="A253" s="76" t="str">
        <f>IF('15-Enfants'!C75=("NON"),'15-Enfants'!B75," ")</f>
        <v xml:space="preserve"> </v>
      </c>
      <c r="B253" s="109"/>
      <c r="C253" s="109"/>
      <c r="D253" s="113">
        <f t="shared" ref="D253" si="31">B253+C253</f>
        <v>0</v>
      </c>
      <c r="E253" s="112"/>
      <c r="F253" s="112"/>
      <c r="G253" s="112"/>
      <c r="H253" s="112"/>
      <c r="I253" s="112"/>
      <c r="J253" s="112"/>
      <c r="K253" s="112"/>
      <c r="L253" s="112"/>
    </row>
    <row r="254" spans="1:12" x14ac:dyDescent="0.35">
      <c r="A254" s="76" t="str">
        <f>IF('15-Enfants'!C76=("NON"),'15-Enfants'!B76," ")</f>
        <v xml:space="preserve"> </v>
      </c>
      <c r="B254" s="109"/>
      <c r="C254" s="109"/>
      <c r="D254" s="113">
        <f t="shared" ref="D254:D281" si="32">B254+C254</f>
        <v>0</v>
      </c>
      <c r="E254" s="112"/>
      <c r="F254" s="112"/>
      <c r="G254" s="112"/>
      <c r="H254" s="112"/>
      <c r="I254" s="112"/>
      <c r="J254" s="112"/>
      <c r="K254" s="112"/>
      <c r="L254" s="112"/>
    </row>
    <row r="255" spans="1:12" x14ac:dyDescent="0.35">
      <c r="A255" s="76" t="str">
        <f>IF('15-Enfants'!C77=("NON"),'15-Enfants'!B77," ")</f>
        <v xml:space="preserve"> </v>
      </c>
      <c r="B255" s="109"/>
      <c r="C255" s="109"/>
      <c r="D255" s="113">
        <f t="shared" si="32"/>
        <v>0</v>
      </c>
      <c r="E255" s="112"/>
      <c r="F255" s="112"/>
      <c r="G255" s="112"/>
      <c r="H255" s="112"/>
      <c r="I255" s="112"/>
      <c r="J255" s="112"/>
      <c r="K255" s="112"/>
      <c r="L255" s="112"/>
    </row>
    <row r="256" spans="1:12" x14ac:dyDescent="0.35">
      <c r="A256" s="76" t="str">
        <f>IF('15-Enfants'!C78=("NON"),'15-Enfants'!B78," ")</f>
        <v xml:space="preserve"> </v>
      </c>
      <c r="B256" s="109"/>
      <c r="C256" s="109"/>
      <c r="D256" s="113">
        <f t="shared" si="32"/>
        <v>0</v>
      </c>
      <c r="E256" s="112"/>
      <c r="F256" s="112"/>
      <c r="G256" s="112"/>
      <c r="H256" s="112"/>
      <c r="I256" s="112"/>
      <c r="J256" s="112"/>
      <c r="K256" s="112"/>
      <c r="L256" s="112"/>
    </row>
    <row r="257" spans="1:12" x14ac:dyDescent="0.35">
      <c r="A257" s="76" t="str">
        <f>IF('15-Enfants'!C79=("NON"),'15-Enfants'!B79," ")</f>
        <v xml:space="preserve"> </v>
      </c>
      <c r="B257" s="109"/>
      <c r="C257" s="109"/>
      <c r="D257" s="113">
        <f t="shared" si="32"/>
        <v>0</v>
      </c>
      <c r="E257" s="112"/>
      <c r="F257" s="112"/>
      <c r="G257" s="112"/>
      <c r="H257" s="112"/>
      <c r="I257" s="112"/>
      <c r="J257" s="112"/>
      <c r="K257" s="112"/>
      <c r="L257" s="112"/>
    </row>
    <row r="258" spans="1:12" x14ac:dyDescent="0.35">
      <c r="A258" s="76" t="str">
        <f>IF('15-Enfants'!C80=("NON"),'15-Enfants'!B80," ")</f>
        <v xml:space="preserve"> </v>
      </c>
      <c r="B258" s="109"/>
      <c r="C258" s="109"/>
      <c r="D258" s="113">
        <f t="shared" si="32"/>
        <v>0</v>
      </c>
      <c r="E258" s="112"/>
      <c r="F258" s="112"/>
      <c r="G258" s="112"/>
      <c r="H258" s="112"/>
      <c r="I258" s="112"/>
      <c r="J258" s="112"/>
      <c r="K258" s="112"/>
      <c r="L258" s="112"/>
    </row>
    <row r="259" spans="1:12" x14ac:dyDescent="0.35">
      <c r="A259" s="76" t="str">
        <f>IF('15-Enfants'!C81=("NON"),'15-Enfants'!B81," ")</f>
        <v xml:space="preserve"> </v>
      </c>
      <c r="B259" s="109"/>
      <c r="C259" s="109"/>
      <c r="D259" s="113">
        <f t="shared" si="32"/>
        <v>0</v>
      </c>
      <c r="E259" s="112"/>
      <c r="F259" s="112"/>
      <c r="G259" s="112"/>
      <c r="H259" s="112"/>
      <c r="I259" s="112"/>
      <c r="J259" s="112"/>
      <c r="K259" s="112"/>
      <c r="L259" s="112"/>
    </row>
    <row r="260" spans="1:12" x14ac:dyDescent="0.35">
      <c r="A260" s="76" t="str">
        <f>IF('15-Enfants'!C82=("NON"),'15-Enfants'!B82," ")</f>
        <v xml:space="preserve"> </v>
      </c>
      <c r="B260" s="109"/>
      <c r="C260" s="109"/>
      <c r="D260" s="113">
        <f t="shared" si="32"/>
        <v>0</v>
      </c>
      <c r="E260" s="112"/>
      <c r="F260" s="112"/>
      <c r="G260" s="112"/>
      <c r="H260" s="112"/>
      <c r="I260" s="112"/>
      <c r="J260" s="112"/>
      <c r="K260" s="112"/>
      <c r="L260" s="112"/>
    </row>
    <row r="261" spans="1:12" x14ac:dyDescent="0.35">
      <c r="A261" s="76" t="str">
        <f>IF('15-Enfants'!C83=("NON"),'15-Enfants'!B83," ")</f>
        <v xml:space="preserve"> </v>
      </c>
      <c r="B261" s="109"/>
      <c r="C261" s="109"/>
      <c r="D261" s="113">
        <f t="shared" si="32"/>
        <v>0</v>
      </c>
      <c r="E261" s="112"/>
      <c r="F261" s="112"/>
      <c r="G261" s="112"/>
      <c r="H261" s="112"/>
      <c r="I261" s="112"/>
      <c r="J261" s="112"/>
      <c r="K261" s="112"/>
      <c r="L261" s="112"/>
    </row>
    <row r="262" spans="1:12" x14ac:dyDescent="0.35">
      <c r="A262" s="76" t="str">
        <f>IF('15-Enfants'!C84=("NON"),'15-Enfants'!B84," ")</f>
        <v xml:space="preserve"> </v>
      </c>
      <c r="B262" s="109"/>
      <c r="C262" s="109"/>
      <c r="D262" s="113">
        <f t="shared" si="32"/>
        <v>0</v>
      </c>
      <c r="E262" s="112"/>
      <c r="F262" s="112"/>
      <c r="G262" s="112"/>
      <c r="H262" s="112"/>
      <c r="I262" s="112"/>
      <c r="J262" s="112"/>
      <c r="K262" s="112"/>
      <c r="L262" s="112"/>
    </row>
    <row r="263" spans="1:12" x14ac:dyDescent="0.35">
      <c r="A263" s="76" t="str">
        <f>IF('15-Enfants'!C88=("NON"),'15-Enfants'!B88," ")</f>
        <v xml:space="preserve"> </v>
      </c>
      <c r="B263" s="109"/>
      <c r="C263" s="109"/>
      <c r="D263" s="113">
        <f t="shared" si="32"/>
        <v>0</v>
      </c>
      <c r="E263" s="112"/>
      <c r="F263" s="112"/>
      <c r="G263" s="112"/>
      <c r="H263" s="112"/>
      <c r="I263" s="112"/>
      <c r="J263" s="112"/>
      <c r="K263" s="112"/>
      <c r="L263" s="112"/>
    </row>
    <row r="264" spans="1:12" x14ac:dyDescent="0.35">
      <c r="A264" s="76" t="str">
        <f>IF('15-Enfants'!C89=("NON"),'15-Enfants'!B89," ")</f>
        <v xml:space="preserve"> </v>
      </c>
      <c r="B264" s="109"/>
      <c r="C264" s="109"/>
      <c r="D264" s="113">
        <f t="shared" si="32"/>
        <v>0</v>
      </c>
      <c r="E264" s="112"/>
      <c r="F264" s="112"/>
      <c r="G264" s="112"/>
      <c r="H264" s="112"/>
      <c r="I264" s="112"/>
      <c r="J264" s="112"/>
      <c r="K264" s="112"/>
      <c r="L264" s="112"/>
    </row>
    <row r="265" spans="1:12" x14ac:dyDescent="0.35">
      <c r="A265" s="76" t="str">
        <f>IF('15-Enfants'!C90=("NON"),'15-Enfants'!B90," ")</f>
        <v xml:space="preserve"> </v>
      </c>
      <c r="B265" s="109"/>
      <c r="C265" s="109"/>
      <c r="D265" s="113">
        <f t="shared" si="32"/>
        <v>0</v>
      </c>
      <c r="E265" s="112"/>
      <c r="F265" s="112"/>
      <c r="G265" s="112"/>
      <c r="H265" s="112"/>
      <c r="I265" s="112"/>
      <c r="J265" s="112"/>
      <c r="K265" s="112"/>
      <c r="L265" s="112"/>
    </row>
    <row r="266" spans="1:12" x14ac:dyDescent="0.35">
      <c r="A266" s="76" t="str">
        <f>IF('15-Enfants'!C91=("NON"),'15-Enfants'!B91," ")</f>
        <v xml:space="preserve"> </v>
      </c>
      <c r="B266" s="109"/>
      <c r="C266" s="109"/>
      <c r="D266" s="113">
        <f t="shared" si="32"/>
        <v>0</v>
      </c>
      <c r="E266" s="112"/>
      <c r="F266" s="112"/>
      <c r="G266" s="112"/>
      <c r="H266" s="112"/>
      <c r="I266" s="112"/>
      <c r="J266" s="112"/>
      <c r="K266" s="112"/>
      <c r="L266" s="112"/>
    </row>
    <row r="267" spans="1:12" x14ac:dyDescent="0.35">
      <c r="A267" s="76" t="str">
        <f>IF('15-Enfants'!C92=("NON"),'15-Enfants'!B92," ")</f>
        <v xml:space="preserve"> </v>
      </c>
      <c r="B267" s="109"/>
      <c r="C267" s="109"/>
      <c r="D267" s="113">
        <f t="shared" si="32"/>
        <v>0</v>
      </c>
      <c r="E267" s="112"/>
      <c r="F267" s="112"/>
      <c r="G267" s="112"/>
      <c r="H267" s="112"/>
      <c r="I267" s="112"/>
      <c r="J267" s="112"/>
      <c r="K267" s="112"/>
      <c r="L267" s="112"/>
    </row>
    <row r="268" spans="1:12" x14ac:dyDescent="0.35">
      <c r="A268" s="76" t="str">
        <f>IF('15-Enfants'!C93=("NON"),'15-Enfants'!B93," ")</f>
        <v xml:space="preserve"> </v>
      </c>
      <c r="B268" s="109"/>
      <c r="C268" s="109"/>
      <c r="D268" s="113">
        <f t="shared" si="32"/>
        <v>0</v>
      </c>
      <c r="E268" s="112"/>
      <c r="F268" s="112"/>
      <c r="G268" s="112"/>
      <c r="H268" s="112"/>
      <c r="I268" s="112"/>
      <c r="J268" s="112"/>
      <c r="K268" s="112"/>
      <c r="L268" s="112"/>
    </row>
    <row r="269" spans="1:12" x14ac:dyDescent="0.35">
      <c r="A269" s="76" t="str">
        <f>IF('15-Enfants'!C94=("NON"),'15-Enfants'!B94," ")</f>
        <v xml:space="preserve"> </v>
      </c>
      <c r="B269" s="109"/>
      <c r="C269" s="109"/>
      <c r="D269" s="113">
        <f t="shared" si="32"/>
        <v>0</v>
      </c>
      <c r="E269" s="112"/>
      <c r="F269" s="112"/>
      <c r="G269" s="112"/>
      <c r="H269" s="112"/>
      <c r="I269" s="112"/>
      <c r="J269" s="112"/>
      <c r="K269" s="112"/>
      <c r="L269" s="112"/>
    </row>
    <row r="270" spans="1:12" x14ac:dyDescent="0.35">
      <c r="A270" s="76" t="str">
        <f>IF('15-Enfants'!C95=("NON"),'15-Enfants'!B95," ")</f>
        <v xml:space="preserve"> </v>
      </c>
      <c r="B270" s="109"/>
      <c r="C270" s="109"/>
      <c r="D270" s="113">
        <f t="shared" si="32"/>
        <v>0</v>
      </c>
      <c r="E270" s="112"/>
      <c r="F270" s="112"/>
      <c r="G270" s="112"/>
      <c r="H270" s="112"/>
      <c r="I270" s="112"/>
      <c r="J270" s="112"/>
      <c r="K270" s="112"/>
      <c r="L270" s="112"/>
    </row>
    <row r="271" spans="1:12" x14ac:dyDescent="0.35">
      <c r="A271" s="76" t="str">
        <f>IF('15-Enfants'!C96=("NON"),'15-Enfants'!B96," ")</f>
        <v xml:space="preserve"> </v>
      </c>
      <c r="B271" s="109"/>
      <c r="C271" s="109"/>
      <c r="D271" s="113">
        <f t="shared" si="32"/>
        <v>0</v>
      </c>
      <c r="E271" s="112"/>
      <c r="F271" s="112"/>
      <c r="G271" s="112"/>
      <c r="H271" s="112"/>
      <c r="I271" s="112"/>
      <c r="J271" s="112"/>
      <c r="K271" s="112"/>
      <c r="L271" s="112"/>
    </row>
    <row r="272" spans="1:12" x14ac:dyDescent="0.35">
      <c r="A272" s="76" t="str">
        <f>IF('15-Enfants'!C97=("NON"),'15-Enfants'!B97," ")</f>
        <v xml:space="preserve"> </v>
      </c>
      <c r="B272" s="109"/>
      <c r="C272" s="109"/>
      <c r="D272" s="113">
        <f t="shared" si="32"/>
        <v>0</v>
      </c>
      <c r="E272" s="112"/>
      <c r="F272" s="112"/>
      <c r="G272" s="112"/>
      <c r="H272" s="112"/>
      <c r="I272" s="112"/>
      <c r="J272" s="112"/>
      <c r="K272" s="112"/>
      <c r="L272" s="112"/>
    </row>
    <row r="273" spans="1:12" x14ac:dyDescent="0.35">
      <c r="A273" s="76" t="str">
        <f>IF('15-Enfants'!C98=("NON"),'15-Enfants'!B98," ")</f>
        <v xml:space="preserve"> </v>
      </c>
      <c r="B273" s="109"/>
      <c r="C273" s="109"/>
      <c r="D273" s="113">
        <f t="shared" si="32"/>
        <v>0</v>
      </c>
      <c r="E273" s="112"/>
      <c r="F273" s="112"/>
      <c r="G273" s="112"/>
      <c r="H273" s="112"/>
      <c r="I273" s="112"/>
      <c r="J273" s="112"/>
      <c r="K273" s="112"/>
      <c r="L273" s="112"/>
    </row>
    <row r="274" spans="1:12" x14ac:dyDescent="0.35">
      <c r="A274" s="76" t="str">
        <f>IF('15-Enfants'!C102=("NON"),'15-Enfants'!B102," ")</f>
        <v xml:space="preserve"> </v>
      </c>
      <c r="B274" s="109"/>
      <c r="C274" s="109"/>
      <c r="D274" s="113">
        <f t="shared" si="32"/>
        <v>0</v>
      </c>
      <c r="E274" s="112"/>
      <c r="F274" s="112"/>
      <c r="G274" s="112"/>
      <c r="H274" s="112"/>
      <c r="I274" s="112"/>
      <c r="J274" s="112"/>
      <c r="K274" s="112"/>
      <c r="L274" s="112"/>
    </row>
    <row r="275" spans="1:12" x14ac:dyDescent="0.35">
      <c r="A275" s="76" t="str">
        <f>IF('15-Enfants'!C103=("NON"),'15-Enfants'!B103," ")</f>
        <v xml:space="preserve"> </v>
      </c>
      <c r="B275" s="109"/>
      <c r="C275" s="109"/>
      <c r="D275" s="113">
        <f t="shared" si="32"/>
        <v>0</v>
      </c>
      <c r="E275" s="112"/>
      <c r="F275" s="112"/>
      <c r="G275" s="112"/>
      <c r="H275" s="112"/>
      <c r="I275" s="112"/>
      <c r="J275" s="112"/>
      <c r="K275" s="112"/>
      <c r="L275" s="112"/>
    </row>
    <row r="276" spans="1:12" x14ac:dyDescent="0.35">
      <c r="A276" s="76" t="str">
        <f>IF('15-Enfants'!C104=("NON"),'15-Enfants'!B104," ")</f>
        <v xml:space="preserve"> </v>
      </c>
      <c r="B276" s="109"/>
      <c r="C276" s="109"/>
      <c r="D276" s="113">
        <f t="shared" si="32"/>
        <v>0</v>
      </c>
      <c r="E276" s="112"/>
      <c r="F276" s="112"/>
      <c r="G276" s="112"/>
      <c r="H276" s="112"/>
      <c r="I276" s="112"/>
      <c r="J276" s="112"/>
      <c r="K276" s="112"/>
      <c r="L276" s="112"/>
    </row>
    <row r="277" spans="1:12" x14ac:dyDescent="0.35">
      <c r="A277" s="76" t="str">
        <f>IF('15-Enfants'!C105=("NON"),'15-Enfants'!B105," ")</f>
        <v xml:space="preserve"> </v>
      </c>
      <c r="B277" s="109"/>
      <c r="C277" s="109"/>
      <c r="D277" s="113">
        <f t="shared" si="32"/>
        <v>0</v>
      </c>
      <c r="E277" s="112"/>
      <c r="F277" s="112"/>
      <c r="G277" s="112"/>
      <c r="H277" s="112"/>
      <c r="I277" s="112"/>
      <c r="J277" s="112"/>
      <c r="K277" s="112"/>
      <c r="L277" s="112"/>
    </row>
    <row r="278" spans="1:12" x14ac:dyDescent="0.35">
      <c r="A278" s="76" t="str">
        <f>IF('15-Enfants'!C106=("NON"),'15-Enfants'!B106," ")</f>
        <v xml:space="preserve"> </v>
      </c>
      <c r="B278" s="109"/>
      <c r="C278" s="109"/>
      <c r="D278" s="113">
        <f t="shared" si="32"/>
        <v>0</v>
      </c>
      <c r="E278" s="112"/>
      <c r="F278" s="112"/>
      <c r="G278" s="112"/>
      <c r="H278" s="112"/>
      <c r="I278" s="112"/>
      <c r="J278" s="112"/>
      <c r="K278" s="112"/>
      <c r="L278" s="112"/>
    </row>
    <row r="279" spans="1:12" x14ac:dyDescent="0.35">
      <c r="A279" s="76" t="str">
        <f>IF('15-Enfants'!C107=("NON"),'15-Enfants'!B107," ")</f>
        <v xml:space="preserve"> </v>
      </c>
      <c r="B279" s="109"/>
      <c r="C279" s="109"/>
      <c r="D279" s="113">
        <f t="shared" si="32"/>
        <v>0</v>
      </c>
      <c r="E279" s="112"/>
      <c r="F279" s="112"/>
      <c r="G279" s="112"/>
      <c r="H279" s="112"/>
      <c r="I279" s="112"/>
      <c r="J279" s="112"/>
      <c r="K279" s="112"/>
      <c r="L279" s="112"/>
    </row>
    <row r="280" spans="1:12" x14ac:dyDescent="0.35">
      <c r="A280" s="76" t="str">
        <f>IF('15-Enfants'!C108=("NON"),'15-Enfants'!B108," ")</f>
        <v xml:space="preserve"> </v>
      </c>
      <c r="B280" s="109"/>
      <c r="C280" s="109"/>
      <c r="D280" s="113">
        <f t="shared" si="32"/>
        <v>0</v>
      </c>
      <c r="E280" s="112"/>
      <c r="F280" s="112"/>
      <c r="G280" s="112"/>
      <c r="H280" s="112"/>
      <c r="I280" s="112"/>
      <c r="J280" s="112"/>
      <c r="K280" s="112"/>
      <c r="L280" s="112"/>
    </row>
    <row r="281" spans="1:12" x14ac:dyDescent="0.35">
      <c r="A281" s="76" t="str">
        <f>IF('15-Enfants'!C109=("NON"),'15-Enfants'!B109," ")</f>
        <v xml:space="preserve"> </v>
      </c>
      <c r="B281" s="109"/>
      <c r="C281" s="109"/>
      <c r="D281" s="113">
        <f t="shared" si="32"/>
        <v>0</v>
      </c>
      <c r="E281" s="112"/>
      <c r="F281" s="112"/>
      <c r="G281" s="112"/>
      <c r="H281" s="112"/>
      <c r="I281" s="112"/>
      <c r="J281" s="112"/>
      <c r="K281" s="112"/>
      <c r="L281" s="112"/>
    </row>
  </sheetData>
  <sheetProtection sort="0" autoFilter="0"/>
  <autoFilter ref="A1:A281" xr:uid="{4E43D5DB-B004-4100-84B6-0FE9F284C958}"/>
  <dataConsolidate/>
  <customSheetViews>
    <customSheetView guid="{BC8DF0BD-91FA-4E76-AB50-7B34F6EB3E81}" topLeftCell="A2">
      <selection activeCell="A7" sqref="A7"/>
      <pageMargins left="0.7" right="0.7" top="0.75" bottom="0.75" header="0.3" footer="0.3"/>
      <pageSetup paperSize="9" orientation="portrait" r:id="rId1"/>
    </customSheetView>
  </customSheetViews>
  <mergeCells count="9">
    <mergeCell ref="F3:F4"/>
    <mergeCell ref="L3:L4"/>
    <mergeCell ref="G3:K3"/>
    <mergeCell ref="E3:E4"/>
    <mergeCell ref="B1:D2"/>
    <mergeCell ref="B3:B4"/>
    <mergeCell ref="C3:C4"/>
    <mergeCell ref="D3:D4"/>
    <mergeCell ref="E1:L2"/>
  </mergeCells>
  <conditionalFormatting sqref="D6:D45">
    <cfRule type="cellIs" dxfId="53" priority="100" operator="equal">
      <formula>4</formula>
    </cfRule>
    <cfRule type="cellIs" dxfId="52" priority="101" operator="equal">
      <formula>6</formula>
    </cfRule>
    <cfRule type="cellIs" dxfId="51" priority="103" operator="between">
      <formula>7</formula>
      <formula>10</formula>
    </cfRule>
  </conditionalFormatting>
  <conditionalFormatting sqref="D47:D52">
    <cfRule type="cellIs" dxfId="50" priority="49" operator="equal">
      <formula>4</formula>
    </cfRule>
    <cfRule type="cellIs" dxfId="49" priority="50" operator="equal">
      <formula>6</formula>
    </cfRule>
    <cfRule type="cellIs" dxfId="48" priority="51" operator="between">
      <formula>7</formula>
      <formula>10</formula>
    </cfRule>
  </conditionalFormatting>
  <conditionalFormatting sqref="D54:D67">
    <cfRule type="cellIs" dxfId="47" priority="46" operator="equal">
      <formula>4</formula>
    </cfRule>
    <cfRule type="cellIs" dxfId="46" priority="47" operator="equal">
      <formula>6</formula>
    </cfRule>
    <cfRule type="cellIs" dxfId="45" priority="48" operator="between">
      <formula>7</formula>
      <formula>10</formula>
    </cfRule>
  </conditionalFormatting>
  <conditionalFormatting sqref="D69:D93">
    <cfRule type="cellIs" dxfId="44" priority="43" operator="equal">
      <formula>4</formula>
    </cfRule>
    <cfRule type="cellIs" dxfId="43" priority="44" operator="equal">
      <formula>6</formula>
    </cfRule>
    <cfRule type="cellIs" dxfId="42" priority="45" operator="between">
      <formula>7</formula>
      <formula>10</formula>
    </cfRule>
  </conditionalFormatting>
  <conditionalFormatting sqref="D94:D95">
    <cfRule type="cellIs" dxfId="41" priority="40" operator="equal">
      <formula>4</formula>
    </cfRule>
    <cfRule type="cellIs" dxfId="40" priority="41" operator="equal">
      <formula>6</formula>
    </cfRule>
    <cfRule type="cellIs" dxfId="39" priority="42" operator="between">
      <formula>7</formula>
      <formula>10</formula>
    </cfRule>
  </conditionalFormatting>
  <conditionalFormatting sqref="D97:D107">
    <cfRule type="cellIs" dxfId="38" priority="37" operator="equal">
      <formula>4</formula>
    </cfRule>
    <cfRule type="cellIs" dxfId="37" priority="38" operator="equal">
      <formula>6</formula>
    </cfRule>
    <cfRule type="cellIs" dxfId="36" priority="39" operator="between">
      <formula>7</formula>
      <formula>10</formula>
    </cfRule>
  </conditionalFormatting>
  <conditionalFormatting sqref="D109:D116">
    <cfRule type="cellIs" dxfId="35" priority="34" operator="equal">
      <formula>4</formula>
    </cfRule>
    <cfRule type="cellIs" dxfId="34" priority="35" operator="equal">
      <formula>6</formula>
    </cfRule>
    <cfRule type="cellIs" dxfId="33" priority="36" operator="between">
      <formula>7</formula>
      <formula>10</formula>
    </cfRule>
  </conditionalFormatting>
  <conditionalFormatting sqref="D118:D126">
    <cfRule type="cellIs" dxfId="32" priority="31" operator="equal">
      <formula>4</formula>
    </cfRule>
    <cfRule type="cellIs" dxfId="31" priority="32" operator="equal">
      <formula>6</formula>
    </cfRule>
    <cfRule type="cellIs" dxfId="30" priority="33" operator="between">
      <formula>7</formula>
      <formula>10</formula>
    </cfRule>
  </conditionalFormatting>
  <conditionalFormatting sqref="D128:D132">
    <cfRule type="cellIs" dxfId="29" priority="28" operator="equal">
      <formula>4</formula>
    </cfRule>
    <cfRule type="cellIs" dxfId="28" priority="29" operator="equal">
      <formula>6</formula>
    </cfRule>
    <cfRule type="cellIs" dxfId="27" priority="30" operator="between">
      <formula>7</formula>
      <formula>10</formula>
    </cfRule>
  </conditionalFormatting>
  <conditionalFormatting sqref="D134:D145">
    <cfRule type="cellIs" dxfId="26" priority="25" operator="equal">
      <formula>4</formula>
    </cfRule>
    <cfRule type="cellIs" dxfId="25" priority="26" operator="equal">
      <formula>6</formula>
    </cfRule>
    <cfRule type="cellIs" dxfId="24" priority="27" operator="between">
      <formula>7</formula>
      <formula>10</formula>
    </cfRule>
  </conditionalFormatting>
  <conditionalFormatting sqref="D147:D157">
    <cfRule type="cellIs" dxfId="23" priority="22" operator="equal">
      <formula>4</formula>
    </cfRule>
    <cfRule type="cellIs" dxfId="22" priority="23" operator="equal">
      <formula>6</formula>
    </cfRule>
    <cfRule type="cellIs" dxfId="21" priority="24" operator="between">
      <formula>7</formula>
      <formula>10</formula>
    </cfRule>
  </conditionalFormatting>
  <conditionalFormatting sqref="D159:D168">
    <cfRule type="cellIs" dxfId="20" priority="19" operator="equal">
      <formula>4</formula>
    </cfRule>
    <cfRule type="cellIs" dxfId="19" priority="20" operator="equal">
      <formula>6</formula>
    </cfRule>
    <cfRule type="cellIs" dxfId="18" priority="21" operator="between">
      <formula>7</formula>
      <formula>10</formula>
    </cfRule>
  </conditionalFormatting>
  <conditionalFormatting sqref="D170:D173">
    <cfRule type="cellIs" dxfId="17" priority="16" operator="equal">
      <formula>4</formula>
    </cfRule>
    <cfRule type="cellIs" dxfId="16" priority="17" operator="equal">
      <formula>6</formula>
    </cfRule>
    <cfRule type="cellIs" dxfId="15" priority="18" operator="between">
      <formula>7</formula>
      <formula>10</formula>
    </cfRule>
  </conditionalFormatting>
  <conditionalFormatting sqref="D175:D184">
    <cfRule type="cellIs" dxfId="14" priority="13" operator="equal">
      <formula>4</formula>
    </cfRule>
    <cfRule type="cellIs" dxfId="13" priority="14" operator="equal">
      <formula>6</formula>
    </cfRule>
    <cfRule type="cellIs" dxfId="12" priority="15" operator="between">
      <formula>7</formula>
      <formula>10</formula>
    </cfRule>
  </conditionalFormatting>
  <conditionalFormatting sqref="D186:D198">
    <cfRule type="cellIs" dxfId="11" priority="10" operator="equal">
      <formula>4</formula>
    </cfRule>
    <cfRule type="cellIs" dxfId="10" priority="11" operator="equal">
      <formula>6</formula>
    </cfRule>
    <cfRule type="cellIs" dxfId="9" priority="12" operator="between">
      <formula>7</formula>
      <formula>10</formula>
    </cfRule>
  </conditionalFormatting>
  <conditionalFormatting sqref="D201:D233">
    <cfRule type="cellIs" dxfId="8" priority="7" operator="equal">
      <formula>4</formula>
    </cfRule>
    <cfRule type="cellIs" dxfId="7" priority="8" operator="equal">
      <formula>6</formula>
    </cfRule>
    <cfRule type="cellIs" dxfId="6" priority="9" operator="between">
      <formula>7</formula>
      <formula>10</formula>
    </cfRule>
  </conditionalFormatting>
  <conditionalFormatting sqref="D235:D251">
    <cfRule type="cellIs" dxfId="5" priority="4" operator="equal">
      <formula>4</formula>
    </cfRule>
    <cfRule type="cellIs" dxfId="4" priority="5" operator="equal">
      <formula>6</formula>
    </cfRule>
    <cfRule type="cellIs" dxfId="3" priority="6" operator="between">
      <formula>7</formula>
      <formula>10</formula>
    </cfRule>
  </conditionalFormatting>
  <conditionalFormatting sqref="D253:D281">
    <cfRule type="cellIs" dxfId="2" priority="1" operator="equal">
      <formula>4</formula>
    </cfRule>
    <cfRule type="cellIs" dxfId="1" priority="2" operator="equal">
      <formula>6</formula>
    </cfRule>
    <cfRule type="cellIs" dxfId="0" priority="3" operator="between">
      <formula>7</formula>
      <formula>10</formula>
    </cfRule>
  </conditionalFormatting>
  <dataValidations xWindow="913" yWindow="601" count="7">
    <dataValidation allowBlank="1" showInputMessage="1" showErrorMessage="1" prompt="Quelle serait la gravité des conséquence en cas d'accident provoqué par ce risque ? " sqref="C3:C4" xr:uid="{AB5833E0-A715-4999-9BBE-E50460A05BE9}"/>
    <dataValidation allowBlank="1" showInputMessage="1" showErrorMessage="1" prompt="Quelle est la probabilité que ce risque survienne ? " sqref="B3:B4" xr:uid="{A5CD4139-CDB5-4CAB-9A7A-5096D118E797}"/>
    <dataValidation allowBlank="1" showInputMessage="1" showErrorMessage="1" prompt="Exemple : fournir une table à langer à hauteur adaptée à la taille de l'accueillante " sqref="E3:E4" xr:uid="{D19BC349-40EB-4D1F-9F5D-3F54BBD8D6C5}"/>
    <dataValidation allowBlank="1" showInputMessage="1" showErrorMessage="1" prompt="Personne à qui l'on confie la responsabilité de la mise en œuvre de la mesure " sqref="F3:F4" xr:uid="{806BEC51-9E61-46D8-BF65-A46A6AAA072B}"/>
    <dataValidation allowBlank="1" showInputMessage="1" showErrorMessage="1" prompt="Année durant laquelle cette mesure doit être mise en œuvre. La colnne de chaque année peut ensuite être extraite pour constituer le plan annuel d'action (voir exemple dans les documents utiles)" sqref="G4:K4" xr:uid="{38B7E708-ACC6-4C03-A3B4-2D95602E8A16}"/>
    <dataValidation allowBlank="1" showInputMessage="1" showErrorMessage="1" prompt="Estimation du budget nécessaire à la mise en oeuvre de cette _x000a_mesure " sqref="L3:L4" xr:uid="{F0F0B31C-0602-4CB7-B1F6-B6CCEC33C01A}"/>
    <dataValidation allowBlank="1" showInputMessage="1" showErrorMessage="1" prompt="Colonne d'analyse de la priorité à accorder au danger identifié (en fonction de sa probabilité de survenue et de la gravité estimée des conséquences) " sqref="B1:D2" xr:uid="{DF195E1E-BB90-41F7-8158-EFD69BDC2B60}"/>
  </dataValidations>
  <pageMargins left="0.23622047244094491" right="0.23622047244094491" top="0.74803149606299213" bottom="0.74803149606299213" header="0.31496062992125984" footer="0.31496062992125984"/>
  <pageSetup paperSize="9" scale="93" orientation="landscape" r:id="rId2"/>
  <headerFooter>
    <oddHeader xml:space="preserve">&amp;C&amp;"Lato,Gras"&amp;16Plan global de prévention </oddHeader>
    <oddFooter>&amp;CPage &amp;P sur &amp;N&amp;RV1-2023</oddFooter>
  </headerFooter>
  <colBreaks count="1" manualBreakCount="1">
    <brk id="4" max="1048575" man="1"/>
  </colBreaks>
  <ignoredErrors>
    <ignoredError sqref="A6:XFD45" unlockedFormula="1"/>
  </ignoredErrors>
  <extLst>
    <ext xmlns:x14="http://schemas.microsoft.com/office/spreadsheetml/2009/9/main" uri="{CCE6A557-97BC-4b89-ADB6-D9C93CAAB3DF}">
      <x14:dataValidations xmlns:xm="http://schemas.microsoft.com/office/excel/2006/main" xWindow="913" yWindow="601" count="2">
        <x14:dataValidation type="list" errorStyle="warning" allowBlank="1" showInputMessage="1" showErrorMessage="1" error="Veuillez svp utiliser la liste déroulante. Merci !" promptTitle="Evaluation de la gravité" prompt="Quelle serait la gravité des conséquences en cas d'accident provoqué par ce risque ? _x000a__x000a_1 = Faible_x000a_3 = Moyenne_x000a_5 = Elevée" xr:uid="{92DA8329-B65A-45EE-B546-4AE5D1CB36D5}">
          <x14:formula1>
            <xm:f>Feuil4!$D$1:$D$3</xm:f>
          </x14:formula1>
          <xm:sqref>C6:C45 C47:C52 C54:C67 C69:C95 C97:C107 C109:C116 C118:C126 C128:C132 C134:C145 C147:C157 C159:C168 C170:C173 C175:C184 C186:C198 C253:C281 C201:C233 C235:C251</xm:sqref>
        </x14:dataValidation>
        <x14:dataValidation type="list" errorStyle="information" showInputMessage="1" showErrorMessage="1" error="Veuillez svp utiliser la liste déroulante. Merci ! " promptTitle="Evaluation de la probabilité" prompt="Quelle est la probabilité que le risque survienne ? _x000a__x000a_1 = Faible_x000a_3 = Moyen_x000a_5 = Elevé " xr:uid="{1720D416-3B17-484E-884F-B2E45E716BAB}">
          <x14:formula1>
            <xm:f>Feuil4!$D$1:$D$3</xm:f>
          </x14:formula1>
          <xm:sqref>B6:B45 B47:B52 B54:B67 B69:B95 B97:B107 B109:B116 B118:B126 B128:B132 B134:B145 B147:B157 B159:B168 B170:B173 B175:B184 B186:B198 B253:B281 B201:B233 B235:B251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E9647-B9CA-493F-BFCD-5EE542B6EED9}">
  <sheetPr codeName="Feuil3">
    <tabColor rgb="FFDB4190"/>
    <pageSetUpPr fitToPage="1"/>
  </sheetPr>
  <dimension ref="A1:O59"/>
  <sheetViews>
    <sheetView view="pageLayout" topLeftCell="A78" zoomScaleNormal="100" workbookViewId="0">
      <selection activeCell="D6" sqref="D6:O6"/>
    </sheetView>
  </sheetViews>
  <sheetFormatPr baseColWidth="10" defaultColWidth="127" defaultRowHeight="15" x14ac:dyDescent="0.25"/>
  <cols>
    <col min="1" max="1" width="5.28515625" customWidth="1"/>
    <col min="2" max="2" width="17.28515625" customWidth="1"/>
    <col min="3" max="6" width="5.7109375" customWidth="1"/>
    <col min="7" max="7" width="6.28515625" customWidth="1"/>
    <col min="8" max="8" width="14" customWidth="1"/>
    <col min="9" max="9" width="14.42578125" customWidth="1"/>
    <col min="10" max="10" width="10.42578125" customWidth="1"/>
    <col min="11" max="11" width="10.5703125" customWidth="1"/>
    <col min="12" max="12" width="11.7109375" customWidth="1"/>
    <col min="13" max="15" width="10.5703125" customWidth="1"/>
  </cols>
  <sheetData>
    <row r="1" spans="1:15" ht="33" customHeight="1" x14ac:dyDescent="0.25">
      <c r="A1" s="134" t="s">
        <v>437</v>
      </c>
      <c r="B1" s="135"/>
      <c r="C1" s="135"/>
      <c r="D1" s="135"/>
      <c r="E1" s="135"/>
      <c r="F1" s="135"/>
      <c r="G1" s="135"/>
      <c r="H1" s="135"/>
      <c r="I1" s="135"/>
      <c r="J1" s="135"/>
      <c r="K1" s="135"/>
      <c r="L1" s="135"/>
      <c r="M1" s="135"/>
      <c r="N1" s="135"/>
      <c r="O1" s="136"/>
    </row>
    <row r="2" spans="1:15" ht="6" customHeight="1" x14ac:dyDescent="0.25"/>
    <row r="3" spans="1:15" ht="18" x14ac:dyDescent="0.25">
      <c r="A3" s="143" t="s">
        <v>443</v>
      </c>
      <c r="B3" s="143"/>
      <c r="C3" s="143"/>
      <c r="D3" s="143"/>
      <c r="E3" s="144"/>
      <c r="F3" s="145"/>
      <c r="G3" s="145"/>
      <c r="H3" s="145"/>
      <c r="I3" s="145"/>
      <c r="J3" s="145"/>
      <c r="K3" s="145"/>
      <c r="L3" s="145"/>
      <c r="M3" s="145"/>
      <c r="N3" s="145"/>
      <c r="O3" s="146"/>
    </row>
    <row r="4" spans="1:15" ht="18" x14ac:dyDescent="0.25">
      <c r="A4" s="143" t="s">
        <v>440</v>
      </c>
      <c r="B4" s="143"/>
      <c r="C4" s="143"/>
      <c r="D4" s="143"/>
      <c r="E4" s="143"/>
      <c r="F4" s="144"/>
      <c r="G4" s="145"/>
      <c r="H4" s="145"/>
      <c r="I4" s="145"/>
      <c r="J4" s="145"/>
      <c r="K4" s="145"/>
      <c r="L4" s="145"/>
      <c r="M4" s="145"/>
      <c r="N4" s="145"/>
      <c r="O4" s="146"/>
    </row>
    <row r="5" spans="1:15" ht="18" x14ac:dyDescent="0.25">
      <c r="A5" s="143" t="s">
        <v>441</v>
      </c>
      <c r="B5" s="143"/>
      <c r="C5" s="143"/>
      <c r="D5" s="143"/>
      <c r="E5" s="143"/>
      <c r="F5" s="143"/>
      <c r="G5" s="143"/>
      <c r="H5" s="143"/>
      <c r="I5" s="144"/>
      <c r="J5" s="145"/>
      <c r="K5" s="145"/>
      <c r="L5" s="145"/>
      <c r="M5" s="145"/>
      <c r="N5" s="145"/>
      <c r="O5" s="146"/>
    </row>
    <row r="6" spans="1:15" ht="18" x14ac:dyDescent="0.25">
      <c r="A6" s="143" t="s">
        <v>442</v>
      </c>
      <c r="B6" s="143"/>
      <c r="C6" s="143"/>
      <c r="D6" s="148"/>
      <c r="E6" s="149"/>
      <c r="F6" s="149"/>
      <c r="G6" s="149"/>
      <c r="H6" s="149"/>
      <c r="I6" s="149"/>
      <c r="J6" s="149"/>
      <c r="K6" s="149"/>
      <c r="L6" s="149"/>
      <c r="M6" s="149"/>
      <c r="N6" s="149"/>
      <c r="O6" s="150"/>
    </row>
    <row r="7" spans="1:15" ht="6" customHeight="1" x14ac:dyDescent="0.25"/>
    <row r="8" spans="1:15" ht="20.25" customHeight="1" x14ac:dyDescent="0.25">
      <c r="A8" s="133" t="s">
        <v>438</v>
      </c>
      <c r="B8" s="133"/>
      <c r="C8" s="133"/>
      <c r="D8" s="133"/>
      <c r="E8" s="133"/>
      <c r="F8" s="133"/>
      <c r="G8" s="133"/>
      <c r="H8" s="133"/>
      <c r="I8" s="133"/>
      <c r="J8" s="133"/>
      <c r="K8" s="133"/>
      <c r="L8" s="133"/>
      <c r="M8" s="133"/>
      <c r="N8" s="133"/>
      <c r="O8" s="133"/>
    </row>
    <row r="9" spans="1:15" ht="6" customHeight="1" x14ac:dyDescent="0.25"/>
    <row r="10" spans="1:15" ht="18" x14ac:dyDescent="0.35">
      <c r="A10" s="147" t="s">
        <v>150</v>
      </c>
      <c r="B10" s="147"/>
      <c r="C10" s="167"/>
      <c r="D10" s="169"/>
      <c r="F10" s="147" t="s">
        <v>151</v>
      </c>
      <c r="G10" s="147"/>
      <c r="H10" s="147"/>
      <c r="I10" s="91"/>
    </row>
    <row r="11" spans="1:15" ht="4.5" customHeight="1" x14ac:dyDescent="0.25"/>
    <row r="12" spans="1:15" ht="22.5" x14ac:dyDescent="0.25">
      <c r="A12" s="133" t="s">
        <v>439</v>
      </c>
      <c r="B12" s="133"/>
      <c r="C12" s="133"/>
      <c r="D12" s="133"/>
      <c r="E12" s="133"/>
      <c r="F12" s="133"/>
      <c r="G12" s="133"/>
      <c r="H12" s="133"/>
      <c r="I12" s="133"/>
      <c r="J12" s="133"/>
      <c r="K12" s="133"/>
      <c r="L12" s="133"/>
      <c r="M12" s="133"/>
      <c r="N12" s="133"/>
      <c r="O12" s="133"/>
    </row>
    <row r="13" spans="1:15" ht="39" customHeight="1" x14ac:dyDescent="0.25">
      <c r="A13" s="84"/>
      <c r="B13" s="84"/>
      <c r="C13" s="137" t="s">
        <v>444</v>
      </c>
      <c r="D13" s="137"/>
      <c r="E13" s="137"/>
      <c r="F13" s="137"/>
      <c r="G13" s="137"/>
      <c r="H13" s="137" t="s">
        <v>446</v>
      </c>
      <c r="I13" s="137"/>
      <c r="J13" s="137"/>
      <c r="K13" s="137" t="s">
        <v>447</v>
      </c>
      <c r="L13" s="137"/>
      <c r="M13" s="137"/>
      <c r="N13" s="137"/>
      <c r="O13" s="85"/>
    </row>
    <row r="14" spans="1:15" s="2" customFormat="1" ht="39" customHeight="1" x14ac:dyDescent="0.25">
      <c r="C14" s="139" t="s">
        <v>460</v>
      </c>
      <c r="D14" s="139" t="s">
        <v>461</v>
      </c>
      <c r="E14" s="139" t="s">
        <v>462</v>
      </c>
      <c r="F14" s="139" t="s">
        <v>463</v>
      </c>
      <c r="G14" s="139" t="s">
        <v>464</v>
      </c>
      <c r="H14" s="140" t="s">
        <v>448</v>
      </c>
      <c r="I14" s="140"/>
      <c r="J14" s="140" t="s">
        <v>449</v>
      </c>
      <c r="K14" s="140" t="s">
        <v>451</v>
      </c>
      <c r="L14" s="140" t="s">
        <v>452</v>
      </c>
      <c r="M14" s="140" t="s">
        <v>455</v>
      </c>
      <c r="N14" s="140" t="s">
        <v>453</v>
      </c>
      <c r="O14" s="151" t="s">
        <v>256</v>
      </c>
    </row>
    <row r="15" spans="1:15" s="2" customFormat="1" ht="44.25" customHeight="1" x14ac:dyDescent="0.25">
      <c r="C15" s="139"/>
      <c r="D15" s="139"/>
      <c r="E15" s="139"/>
      <c r="F15" s="139"/>
      <c r="G15" s="139"/>
      <c r="H15" s="86" t="s">
        <v>450</v>
      </c>
      <c r="I15" s="87" t="s">
        <v>450</v>
      </c>
      <c r="J15" s="140"/>
      <c r="K15" s="140"/>
      <c r="L15" s="140"/>
      <c r="M15" s="140"/>
      <c r="N15" s="140"/>
      <c r="O15" s="151"/>
    </row>
    <row r="16" spans="1:15" ht="16.5" x14ac:dyDescent="0.35">
      <c r="A16" s="138" t="s">
        <v>445</v>
      </c>
      <c r="B16" s="90" t="s">
        <v>152</v>
      </c>
      <c r="C16" s="92"/>
      <c r="D16" s="92"/>
      <c r="E16" s="92"/>
      <c r="F16" s="92"/>
      <c r="G16" s="92"/>
      <c r="H16" s="93"/>
      <c r="I16" s="93"/>
      <c r="J16" s="93"/>
      <c r="K16" s="94"/>
      <c r="L16" s="94"/>
      <c r="M16" s="94"/>
      <c r="N16" s="94"/>
      <c r="O16" s="95"/>
    </row>
    <row r="17" spans="1:15" ht="16.5" x14ac:dyDescent="0.35">
      <c r="A17" s="138"/>
      <c r="B17" s="90" t="s">
        <v>153</v>
      </c>
      <c r="C17" s="92"/>
      <c r="D17" s="92"/>
      <c r="E17" s="92"/>
      <c r="F17" s="92"/>
      <c r="G17" s="92"/>
      <c r="H17" s="93"/>
      <c r="I17" s="93"/>
      <c r="J17" s="93"/>
      <c r="K17" s="94"/>
      <c r="L17" s="94"/>
      <c r="M17" s="94"/>
      <c r="N17" s="94"/>
      <c r="O17" s="95"/>
    </row>
    <row r="18" spans="1:15" ht="16.5" x14ac:dyDescent="0.35">
      <c r="A18" s="138"/>
      <c r="B18" s="90" t="s">
        <v>154</v>
      </c>
      <c r="C18" s="92"/>
      <c r="D18" s="92"/>
      <c r="E18" s="92"/>
      <c r="F18" s="92"/>
      <c r="G18" s="92"/>
      <c r="H18" s="93"/>
      <c r="I18" s="93"/>
      <c r="J18" s="93"/>
      <c r="K18" s="94"/>
      <c r="L18" s="94"/>
      <c r="M18" s="94"/>
      <c r="N18" s="94"/>
      <c r="O18" s="95"/>
    </row>
    <row r="19" spans="1:15" ht="16.5" x14ac:dyDescent="0.35">
      <c r="A19" s="138"/>
      <c r="B19" s="90" t="s">
        <v>155</v>
      </c>
      <c r="C19" s="92"/>
      <c r="D19" s="92"/>
      <c r="E19" s="92"/>
      <c r="F19" s="92"/>
      <c r="G19" s="92"/>
      <c r="H19" s="93"/>
      <c r="I19" s="93"/>
      <c r="J19" s="93"/>
      <c r="K19" s="94"/>
      <c r="L19" s="94"/>
      <c r="M19" s="94"/>
      <c r="N19" s="94"/>
      <c r="O19" s="95"/>
    </row>
    <row r="20" spans="1:15" ht="16.5" x14ac:dyDescent="0.35">
      <c r="A20" s="138"/>
      <c r="B20" s="90" t="s">
        <v>156</v>
      </c>
      <c r="C20" s="92"/>
      <c r="D20" s="92"/>
      <c r="E20" s="92"/>
      <c r="F20" s="92"/>
      <c r="G20" s="92"/>
      <c r="H20" s="93"/>
      <c r="I20" s="93"/>
      <c r="J20" s="93"/>
      <c r="K20" s="94"/>
      <c r="L20" s="94"/>
      <c r="M20" s="94"/>
      <c r="N20" s="94"/>
      <c r="O20" s="95"/>
    </row>
    <row r="21" spans="1:15" ht="16.5" x14ac:dyDescent="0.35">
      <c r="A21" s="138"/>
      <c r="B21" s="90" t="s">
        <v>157</v>
      </c>
      <c r="C21" s="92"/>
      <c r="D21" s="92"/>
      <c r="E21" s="92"/>
      <c r="F21" s="92"/>
      <c r="G21" s="92"/>
      <c r="H21" s="93"/>
      <c r="I21" s="93"/>
      <c r="J21" s="93"/>
      <c r="K21" s="94"/>
      <c r="L21" s="94"/>
      <c r="M21" s="94"/>
      <c r="N21" s="94"/>
      <c r="O21" s="95"/>
    </row>
    <row r="22" spans="1:15" ht="16.5" x14ac:dyDescent="0.35">
      <c r="A22" s="138"/>
      <c r="B22" s="90" t="s">
        <v>158</v>
      </c>
      <c r="C22" s="92"/>
      <c r="D22" s="92"/>
      <c r="E22" s="92"/>
      <c r="F22" s="92"/>
      <c r="G22" s="92"/>
      <c r="H22" s="93"/>
      <c r="I22" s="93"/>
      <c r="J22" s="93"/>
      <c r="K22" s="94"/>
      <c r="L22" s="94"/>
      <c r="M22" s="94"/>
      <c r="N22" s="94"/>
      <c r="O22" s="95"/>
    </row>
    <row r="23" spans="1:15" ht="16.5" x14ac:dyDescent="0.35">
      <c r="A23" s="138"/>
      <c r="B23" s="90" t="s">
        <v>159</v>
      </c>
      <c r="C23" s="92"/>
      <c r="D23" s="92"/>
      <c r="E23" s="92"/>
      <c r="F23" s="92"/>
      <c r="G23" s="92"/>
      <c r="H23" s="93"/>
      <c r="I23" s="93"/>
      <c r="J23" s="93"/>
      <c r="K23" s="94"/>
      <c r="L23" s="94"/>
      <c r="M23" s="94"/>
      <c r="N23" s="94"/>
      <c r="O23" s="95"/>
    </row>
    <row r="24" spans="1:15" ht="16.5" x14ac:dyDescent="0.35">
      <c r="A24" s="138"/>
      <c r="B24" s="90" t="s">
        <v>160</v>
      </c>
      <c r="C24" s="92"/>
      <c r="D24" s="92"/>
      <c r="E24" s="92"/>
      <c r="F24" s="92"/>
      <c r="G24" s="92"/>
      <c r="H24" s="93"/>
      <c r="I24" s="93"/>
      <c r="J24" s="93"/>
      <c r="K24" s="94"/>
      <c r="L24" s="94"/>
      <c r="M24" s="94"/>
      <c r="N24" s="94"/>
      <c r="O24" s="95"/>
    </row>
    <row r="25" spans="1:15" ht="16.5" x14ac:dyDescent="0.35">
      <c r="A25" s="138"/>
      <c r="B25" s="90" t="s">
        <v>161</v>
      </c>
      <c r="C25" s="92"/>
      <c r="D25" s="92"/>
      <c r="E25" s="92"/>
      <c r="F25" s="92"/>
      <c r="G25" s="92"/>
      <c r="H25" s="93"/>
      <c r="I25" s="93"/>
      <c r="J25" s="93"/>
      <c r="K25" s="94"/>
      <c r="L25" s="94"/>
      <c r="M25" s="94"/>
      <c r="N25" s="94"/>
      <c r="O25" s="95"/>
    </row>
    <row r="26" spans="1:15" ht="16.5" x14ac:dyDescent="0.35">
      <c r="A26" s="138"/>
      <c r="B26" s="90" t="s">
        <v>162</v>
      </c>
      <c r="C26" s="92"/>
      <c r="D26" s="92"/>
      <c r="E26" s="92"/>
      <c r="F26" s="92"/>
      <c r="G26" s="92"/>
      <c r="H26" s="93"/>
      <c r="I26" s="93"/>
      <c r="J26" s="93"/>
      <c r="K26" s="94"/>
      <c r="L26" s="94"/>
      <c r="M26" s="94"/>
      <c r="N26" s="94"/>
      <c r="O26" s="95"/>
    </row>
    <row r="27" spans="1:15" ht="16.5" x14ac:dyDescent="0.35">
      <c r="A27" s="138"/>
      <c r="B27" s="90" t="s">
        <v>163</v>
      </c>
      <c r="C27" s="92"/>
      <c r="D27" s="92"/>
      <c r="E27" s="92"/>
      <c r="F27" s="92"/>
      <c r="G27" s="92"/>
      <c r="H27" s="93"/>
      <c r="I27" s="93"/>
      <c r="J27" s="93"/>
      <c r="K27" s="94"/>
      <c r="L27" s="94"/>
      <c r="M27" s="94"/>
      <c r="N27" s="94"/>
      <c r="O27" s="95"/>
    </row>
    <row r="28" spans="1:15" ht="16.5" x14ac:dyDescent="0.35">
      <c r="A28" s="138"/>
      <c r="B28" s="90" t="s">
        <v>164</v>
      </c>
      <c r="C28" s="92"/>
      <c r="D28" s="92"/>
      <c r="E28" s="92"/>
      <c r="F28" s="92"/>
      <c r="G28" s="92"/>
      <c r="H28" s="93"/>
      <c r="I28" s="93"/>
      <c r="J28" s="93"/>
      <c r="K28" s="94"/>
      <c r="L28" s="94"/>
      <c r="M28" s="94"/>
      <c r="N28" s="94"/>
      <c r="O28" s="95"/>
    </row>
    <row r="29" spans="1:15" ht="16.5" x14ac:dyDescent="0.35">
      <c r="A29" s="138"/>
      <c r="B29" s="90" t="s">
        <v>165</v>
      </c>
      <c r="C29" s="92"/>
      <c r="D29" s="92"/>
      <c r="E29" s="92"/>
      <c r="F29" s="92"/>
      <c r="G29" s="92"/>
      <c r="H29" s="93"/>
      <c r="I29" s="93"/>
      <c r="J29" s="93"/>
      <c r="K29" s="94"/>
      <c r="L29" s="94"/>
      <c r="M29" s="94"/>
      <c r="N29" s="94"/>
      <c r="O29" s="95"/>
    </row>
    <row r="30" spans="1:15" ht="16.5" x14ac:dyDescent="0.35">
      <c r="A30" s="138"/>
      <c r="B30" s="90" t="s">
        <v>454</v>
      </c>
      <c r="C30" s="92"/>
      <c r="D30" s="92"/>
      <c r="E30" s="92"/>
      <c r="F30" s="92"/>
      <c r="G30" s="92"/>
      <c r="H30" s="93"/>
      <c r="I30" s="93"/>
      <c r="J30" s="93"/>
      <c r="K30" s="94"/>
      <c r="L30" s="94"/>
      <c r="M30" s="94"/>
      <c r="N30" s="94"/>
      <c r="O30" s="95"/>
    </row>
    <row r="31" spans="1:15" ht="16.5" customHeight="1" x14ac:dyDescent="0.25">
      <c r="A31" s="138"/>
      <c r="B31" s="131" t="s">
        <v>478</v>
      </c>
      <c r="C31" s="92"/>
      <c r="D31" s="92"/>
      <c r="E31" s="92"/>
      <c r="F31" s="92"/>
      <c r="G31" s="92"/>
      <c r="H31" s="93"/>
      <c r="I31" s="93"/>
      <c r="J31" s="93"/>
      <c r="K31" s="94"/>
      <c r="L31" s="94"/>
      <c r="M31" s="94"/>
      <c r="N31" s="94"/>
      <c r="O31" s="95"/>
    </row>
    <row r="32" spans="1:15" ht="16.5" customHeight="1" x14ac:dyDescent="0.25">
      <c r="A32" s="138"/>
      <c r="B32" s="132"/>
      <c r="C32" s="129"/>
      <c r="D32" s="130"/>
      <c r="E32" s="130"/>
      <c r="F32" s="130"/>
      <c r="G32" s="130"/>
      <c r="H32" s="96"/>
      <c r="I32" s="96"/>
      <c r="J32" s="96"/>
      <c r="K32" s="96"/>
      <c r="L32" s="96"/>
      <c r="M32" s="96"/>
      <c r="N32" s="96"/>
      <c r="O32" s="96"/>
    </row>
    <row r="33" spans="1:15" ht="6" customHeight="1" x14ac:dyDescent="0.25"/>
    <row r="34" spans="1:15" ht="22.5" x14ac:dyDescent="0.25">
      <c r="A34" s="133" t="s">
        <v>456</v>
      </c>
      <c r="B34" s="133"/>
      <c r="C34" s="133"/>
      <c r="D34" s="133"/>
      <c r="E34" s="133"/>
      <c r="F34" s="133"/>
      <c r="G34" s="133"/>
      <c r="H34" s="133"/>
      <c r="I34" s="133"/>
      <c r="J34" s="133"/>
      <c r="K34" s="133"/>
      <c r="L34" s="133"/>
      <c r="M34" s="133"/>
      <c r="N34" s="133"/>
      <c r="O34" s="133"/>
    </row>
    <row r="35" spans="1:15" ht="16.5" x14ac:dyDescent="0.25">
      <c r="J35" s="88" t="s">
        <v>457</v>
      </c>
      <c r="K35" s="88" t="s">
        <v>458</v>
      </c>
      <c r="L35" s="88" t="s">
        <v>459</v>
      </c>
      <c r="M35" s="88" t="s">
        <v>471</v>
      </c>
    </row>
    <row r="36" spans="1:15" ht="18" customHeight="1" x14ac:dyDescent="0.25">
      <c r="A36" s="155" t="s">
        <v>469</v>
      </c>
      <c r="B36" s="155"/>
      <c r="C36" s="155"/>
      <c r="D36" s="155"/>
      <c r="E36" s="155"/>
      <c r="F36" s="155"/>
      <c r="G36" s="155"/>
      <c r="H36" s="155"/>
      <c r="I36" s="156"/>
      <c r="J36" s="97"/>
      <c r="K36" s="94"/>
      <c r="L36" s="94"/>
      <c r="M36" s="94"/>
    </row>
    <row r="37" spans="1:15" ht="18" x14ac:dyDescent="0.25">
      <c r="A37" s="157" t="s">
        <v>470</v>
      </c>
      <c r="B37" s="157"/>
      <c r="C37" s="157"/>
      <c r="D37" s="157"/>
      <c r="E37" s="157"/>
      <c r="F37" s="157"/>
      <c r="G37" s="157"/>
      <c r="H37" s="157"/>
      <c r="I37" s="158"/>
      <c r="J37" s="97"/>
      <c r="K37" s="94"/>
      <c r="L37" s="94"/>
      <c r="M37" s="94"/>
    </row>
    <row r="38" spans="1:15" ht="6" customHeight="1" x14ac:dyDescent="0.25"/>
    <row r="39" spans="1:15" ht="22.5" x14ac:dyDescent="0.25">
      <c r="A39" s="133" t="s">
        <v>465</v>
      </c>
      <c r="B39" s="133"/>
      <c r="C39" s="133"/>
      <c r="D39" s="133"/>
      <c r="E39" s="133"/>
      <c r="F39" s="133"/>
      <c r="G39" s="133"/>
      <c r="H39" s="133"/>
      <c r="I39" s="133"/>
      <c r="J39" s="133"/>
      <c r="K39" s="133"/>
      <c r="L39" s="133"/>
      <c r="M39" s="133"/>
      <c r="N39" s="133"/>
      <c r="O39" s="133"/>
    </row>
    <row r="40" spans="1:15" ht="6" customHeight="1" x14ac:dyDescent="0.25"/>
    <row r="41" spans="1:15" x14ac:dyDescent="0.25">
      <c r="A41" s="166" t="s">
        <v>245</v>
      </c>
      <c r="B41" s="166"/>
      <c r="C41" s="166"/>
      <c r="D41" s="166"/>
      <c r="E41" s="166"/>
      <c r="G41" s="154" t="s">
        <v>247</v>
      </c>
      <c r="H41" s="154"/>
      <c r="I41" s="154"/>
      <c r="J41" s="154"/>
      <c r="K41" s="154"/>
      <c r="M41" s="166" t="s">
        <v>246</v>
      </c>
      <c r="N41" s="166"/>
      <c r="O41" s="166"/>
    </row>
    <row r="42" spans="1:15" ht="16.5" x14ac:dyDescent="0.25">
      <c r="A42" s="159" t="s">
        <v>234</v>
      </c>
      <c r="B42" s="159"/>
      <c r="C42" s="159"/>
      <c r="D42" s="160"/>
      <c r="E42" s="91"/>
      <c r="G42" s="152" t="s">
        <v>242</v>
      </c>
      <c r="H42" s="152"/>
      <c r="I42" s="152"/>
      <c r="J42" s="153"/>
      <c r="K42" s="91"/>
      <c r="L42" s="89"/>
      <c r="M42" s="152" t="s">
        <v>237</v>
      </c>
      <c r="N42" s="153"/>
      <c r="O42" s="91"/>
    </row>
    <row r="43" spans="1:15" ht="16.5" customHeight="1" x14ac:dyDescent="0.25">
      <c r="A43" s="152" t="s">
        <v>235</v>
      </c>
      <c r="B43" s="152"/>
      <c r="C43" s="152"/>
      <c r="D43" s="153"/>
      <c r="E43" s="91"/>
      <c r="G43" s="176" t="s">
        <v>473</v>
      </c>
      <c r="H43" s="176"/>
      <c r="I43" s="176"/>
      <c r="J43" s="177"/>
      <c r="K43" s="91"/>
      <c r="L43" s="89"/>
      <c r="M43" s="152" t="s">
        <v>238</v>
      </c>
      <c r="N43" s="153"/>
      <c r="O43" s="91"/>
    </row>
    <row r="44" spans="1:15" ht="16.5" x14ac:dyDescent="0.25">
      <c r="A44" s="141" t="s">
        <v>236</v>
      </c>
      <c r="B44" s="141"/>
      <c r="C44" s="141"/>
      <c r="D44" s="142"/>
      <c r="E44" s="91"/>
      <c r="G44" s="141" t="s">
        <v>466</v>
      </c>
      <c r="H44" s="141"/>
      <c r="I44" s="141"/>
      <c r="J44" s="142"/>
      <c r="K44" s="91"/>
      <c r="L44" s="89"/>
      <c r="M44" s="152" t="s">
        <v>239</v>
      </c>
      <c r="N44" s="153"/>
      <c r="O44" s="91"/>
    </row>
    <row r="45" spans="1:15" ht="16.5" x14ac:dyDescent="0.25">
      <c r="A45" s="141" t="s">
        <v>250</v>
      </c>
      <c r="B45" s="142"/>
      <c r="C45" s="167"/>
      <c r="D45" s="168"/>
      <c r="E45" s="169"/>
      <c r="G45" s="141" t="s">
        <v>250</v>
      </c>
      <c r="H45" s="142"/>
      <c r="I45" s="167"/>
      <c r="J45" s="168"/>
      <c r="K45" s="169"/>
      <c r="L45" s="89"/>
      <c r="M45" s="152" t="s">
        <v>241</v>
      </c>
      <c r="N45" s="153"/>
      <c r="O45" s="91"/>
    </row>
    <row r="46" spans="1:15" ht="18" customHeight="1" x14ac:dyDescent="0.25">
      <c r="A46" s="166" t="s">
        <v>249</v>
      </c>
      <c r="B46" s="166"/>
      <c r="C46" s="166"/>
      <c r="D46" s="166"/>
      <c r="E46" s="166"/>
      <c r="G46" s="154" t="s">
        <v>248</v>
      </c>
      <c r="H46" s="154"/>
      <c r="I46" s="154"/>
      <c r="J46" s="154"/>
      <c r="K46" s="154"/>
      <c r="L46" s="89"/>
      <c r="M46" s="152" t="s">
        <v>468</v>
      </c>
      <c r="N46" s="153"/>
      <c r="O46" s="91"/>
    </row>
    <row r="47" spans="1:15" ht="16.5" x14ac:dyDescent="0.25">
      <c r="A47" s="159" t="s">
        <v>252</v>
      </c>
      <c r="B47" s="159"/>
      <c r="C47" s="159"/>
      <c r="D47" s="160"/>
      <c r="E47" s="171"/>
      <c r="G47" s="152" t="s">
        <v>243</v>
      </c>
      <c r="H47" s="152"/>
      <c r="I47" s="152"/>
      <c r="J47" s="153"/>
      <c r="K47" s="91"/>
      <c r="L47" s="89"/>
      <c r="M47" s="141" t="s">
        <v>240</v>
      </c>
      <c r="N47" s="142"/>
      <c r="O47" s="91"/>
    </row>
    <row r="48" spans="1:15" ht="16.5" customHeight="1" x14ac:dyDescent="0.25">
      <c r="A48" s="152"/>
      <c r="B48" s="152"/>
      <c r="C48" s="152"/>
      <c r="D48" s="153"/>
      <c r="E48" s="172"/>
      <c r="G48" s="152" t="s">
        <v>475</v>
      </c>
      <c r="H48" s="152"/>
      <c r="I48" s="152"/>
      <c r="J48" s="153"/>
      <c r="K48" s="171"/>
      <c r="M48" s="142" t="s">
        <v>250</v>
      </c>
      <c r="N48" s="162"/>
      <c r="O48" s="163"/>
    </row>
    <row r="49" spans="1:15" ht="16.5" customHeight="1" x14ac:dyDescent="0.25">
      <c r="A49" s="152" t="s">
        <v>472</v>
      </c>
      <c r="B49" s="152"/>
      <c r="C49" s="152"/>
      <c r="D49" s="153"/>
      <c r="E49" s="91"/>
      <c r="G49" s="152"/>
      <c r="H49" s="152"/>
      <c r="I49" s="152"/>
      <c r="J49" s="153"/>
      <c r="K49" s="175"/>
      <c r="M49" s="161"/>
      <c r="N49" s="164"/>
      <c r="O49" s="165"/>
    </row>
    <row r="50" spans="1:15" ht="16.5" x14ac:dyDescent="0.25">
      <c r="A50" s="152" t="s">
        <v>334</v>
      </c>
      <c r="B50" s="152"/>
      <c r="C50" s="152"/>
      <c r="D50" s="153"/>
      <c r="E50" s="91"/>
      <c r="G50" s="152"/>
      <c r="H50" s="152"/>
      <c r="I50" s="152"/>
      <c r="J50" s="153"/>
      <c r="K50" s="172"/>
    </row>
    <row r="51" spans="1:15" ht="15" customHeight="1" x14ac:dyDescent="0.25">
      <c r="A51" s="152" t="s">
        <v>253</v>
      </c>
      <c r="B51" s="152"/>
      <c r="C51" s="152"/>
      <c r="D51" s="153"/>
      <c r="E51" s="173"/>
      <c r="G51" s="152" t="s">
        <v>476</v>
      </c>
      <c r="H51" s="152"/>
      <c r="I51" s="152"/>
      <c r="J51" s="153"/>
      <c r="K51" s="171"/>
      <c r="M51" s="96"/>
      <c r="N51" s="96"/>
      <c r="O51" s="96"/>
    </row>
    <row r="52" spans="1:15" ht="16.5" customHeight="1" x14ac:dyDescent="0.25">
      <c r="A52" s="152"/>
      <c r="B52" s="152"/>
      <c r="C52" s="152"/>
      <c r="D52" s="153"/>
      <c r="E52" s="174"/>
      <c r="G52" s="152"/>
      <c r="H52" s="152"/>
      <c r="I52" s="152"/>
      <c r="J52" s="153"/>
      <c r="K52" s="175"/>
      <c r="M52" s="96"/>
      <c r="N52" s="96"/>
      <c r="O52" s="96"/>
    </row>
    <row r="53" spans="1:15" ht="15" customHeight="1" x14ac:dyDescent="0.25">
      <c r="A53" s="152" t="s">
        <v>474</v>
      </c>
      <c r="B53" s="152"/>
      <c r="C53" s="152"/>
      <c r="D53" s="153"/>
      <c r="E53" s="171"/>
      <c r="G53" s="152"/>
      <c r="H53" s="152"/>
      <c r="I53" s="152"/>
      <c r="J53" s="153"/>
      <c r="K53" s="172"/>
      <c r="M53" s="96"/>
      <c r="N53" s="96"/>
      <c r="O53" s="96"/>
    </row>
    <row r="54" spans="1:15" ht="16.5" customHeight="1" x14ac:dyDescent="0.25">
      <c r="A54" s="152"/>
      <c r="B54" s="152"/>
      <c r="C54" s="152"/>
      <c r="D54" s="153"/>
      <c r="E54" s="175"/>
      <c r="G54" s="152" t="s">
        <v>467</v>
      </c>
      <c r="H54" s="152"/>
      <c r="I54" s="152"/>
      <c r="J54" s="153"/>
      <c r="K54" s="91"/>
      <c r="M54" s="96"/>
      <c r="N54" s="96"/>
      <c r="O54" s="96"/>
    </row>
    <row r="55" spans="1:15" ht="16.5" x14ac:dyDescent="0.25">
      <c r="A55" s="141"/>
      <c r="B55" s="141"/>
      <c r="C55" s="141"/>
      <c r="D55" s="142"/>
      <c r="E55" s="172"/>
      <c r="G55" s="141" t="s">
        <v>244</v>
      </c>
      <c r="H55" s="141"/>
      <c r="I55" s="141"/>
      <c r="J55" s="142"/>
      <c r="K55" s="91"/>
      <c r="M55" s="96"/>
      <c r="N55" s="96"/>
      <c r="O55" s="96"/>
    </row>
    <row r="56" spans="1:15" ht="16.5" customHeight="1" x14ac:dyDescent="0.25">
      <c r="A56" s="141" t="s">
        <v>250</v>
      </c>
      <c r="B56" s="142"/>
      <c r="C56" s="167"/>
      <c r="D56" s="168"/>
      <c r="E56" s="169"/>
      <c r="G56" s="141" t="s">
        <v>477</v>
      </c>
      <c r="H56" s="142"/>
      <c r="I56" s="167"/>
      <c r="J56" s="168"/>
      <c r="K56" s="169"/>
      <c r="M56" s="96"/>
      <c r="N56" s="96"/>
      <c r="O56" s="96"/>
    </row>
    <row r="58" spans="1:15" x14ac:dyDescent="0.25">
      <c r="A58" s="170" t="s">
        <v>479</v>
      </c>
      <c r="B58" s="170"/>
      <c r="C58" s="170"/>
      <c r="D58" s="170"/>
      <c r="E58" s="170"/>
      <c r="F58" s="170"/>
      <c r="G58" s="170"/>
      <c r="H58" s="170"/>
      <c r="I58" s="170"/>
      <c r="J58" s="170"/>
      <c r="K58" s="170"/>
      <c r="L58" s="170"/>
      <c r="M58" s="170"/>
      <c r="N58" s="170"/>
      <c r="O58" s="170"/>
    </row>
    <row r="59" spans="1:15" x14ac:dyDescent="0.25">
      <c r="A59" s="170"/>
      <c r="B59" s="170"/>
      <c r="C59" s="170"/>
      <c r="D59" s="170"/>
      <c r="E59" s="170"/>
      <c r="F59" s="170"/>
      <c r="G59" s="170"/>
      <c r="H59" s="170"/>
      <c r="I59" s="170"/>
      <c r="J59" s="170"/>
      <c r="K59" s="170"/>
      <c r="L59" s="170"/>
      <c r="M59" s="170"/>
      <c r="N59" s="170"/>
      <c r="O59" s="170"/>
    </row>
  </sheetData>
  <sheetProtection algorithmName="SHA-512" hashValue="JVGO8o60L3bIieRl0Jnegc1rStTvGL/CpIzj4NxB3j/2CKscsLbpEnQsFffK57KrEA1RtWnrZ7YlAtnOXVxwEQ==" saltValue="MQgzzfea88QzJOyXqVXNJg==" spinCount="100000" sheet="1" objects="1" scenarios="1" insertRows="0" deleteRows="0"/>
  <customSheetViews>
    <customSheetView guid="{BC8DF0BD-91FA-4E76-AB50-7B34F6EB3E81}">
      <selection activeCell="G68" sqref="G68"/>
      <pageMargins left="0.7" right="0.7" top="0.75" bottom="0.75" header="0.3" footer="0.3"/>
      <pageSetup paperSize="9" orientation="portrait" r:id="rId1"/>
    </customSheetView>
  </customSheetViews>
  <mergeCells count="79">
    <mergeCell ref="A58:O59"/>
    <mergeCell ref="C10:D10"/>
    <mergeCell ref="E47:E48"/>
    <mergeCell ref="E51:E52"/>
    <mergeCell ref="E53:E55"/>
    <mergeCell ref="K48:K50"/>
    <mergeCell ref="K51:K53"/>
    <mergeCell ref="A53:D55"/>
    <mergeCell ref="G43:J43"/>
    <mergeCell ref="G55:J55"/>
    <mergeCell ref="G48:J50"/>
    <mergeCell ref="G51:J53"/>
    <mergeCell ref="G56:H56"/>
    <mergeCell ref="A56:B56"/>
    <mergeCell ref="C56:E56"/>
    <mergeCell ref="I45:K45"/>
    <mergeCell ref="I56:K56"/>
    <mergeCell ref="A46:E46"/>
    <mergeCell ref="A51:D52"/>
    <mergeCell ref="A49:D49"/>
    <mergeCell ref="A50:D50"/>
    <mergeCell ref="G54:J54"/>
    <mergeCell ref="A47:D48"/>
    <mergeCell ref="M48:M49"/>
    <mergeCell ref="N48:O49"/>
    <mergeCell ref="M41:O41"/>
    <mergeCell ref="M42:N42"/>
    <mergeCell ref="M43:N43"/>
    <mergeCell ref="M44:N44"/>
    <mergeCell ref="M45:N45"/>
    <mergeCell ref="A41:E41"/>
    <mergeCell ref="C45:E45"/>
    <mergeCell ref="A42:D42"/>
    <mergeCell ref="A43:D43"/>
    <mergeCell ref="G46:K46"/>
    <mergeCell ref="G47:J47"/>
    <mergeCell ref="M46:N46"/>
    <mergeCell ref="M47:N47"/>
    <mergeCell ref="G41:K41"/>
    <mergeCell ref="G42:J42"/>
    <mergeCell ref="G44:J44"/>
    <mergeCell ref="G45:H45"/>
    <mergeCell ref="A45:B45"/>
    <mergeCell ref="A3:D3"/>
    <mergeCell ref="A5:H5"/>
    <mergeCell ref="E3:O3"/>
    <mergeCell ref="F4:O4"/>
    <mergeCell ref="I5:O5"/>
    <mergeCell ref="A4:E4"/>
    <mergeCell ref="A6:C6"/>
    <mergeCell ref="A10:B10"/>
    <mergeCell ref="D6:O6"/>
    <mergeCell ref="N14:N15"/>
    <mergeCell ref="O14:O15"/>
    <mergeCell ref="A34:O34"/>
    <mergeCell ref="F10:H10"/>
    <mergeCell ref="A36:I36"/>
    <mergeCell ref="A37:I37"/>
    <mergeCell ref="K14:K15"/>
    <mergeCell ref="L14:L15"/>
    <mergeCell ref="M14:M15"/>
    <mergeCell ref="A39:O39"/>
    <mergeCell ref="A44:D44"/>
    <mergeCell ref="C32:G32"/>
    <mergeCell ref="B31:B32"/>
    <mergeCell ref="A12:O12"/>
    <mergeCell ref="A1:O1"/>
    <mergeCell ref="A8:O8"/>
    <mergeCell ref="C13:G13"/>
    <mergeCell ref="A16:A32"/>
    <mergeCell ref="C14:C15"/>
    <mergeCell ref="D14:D15"/>
    <mergeCell ref="E14:E15"/>
    <mergeCell ref="F14:F15"/>
    <mergeCell ref="G14:G15"/>
    <mergeCell ref="H13:J13"/>
    <mergeCell ref="H14:I14"/>
    <mergeCell ref="J14:J15"/>
    <mergeCell ref="K13:N13"/>
  </mergeCells>
  <pageMargins left="0.25" right="0.25" top="0.75" bottom="0.75" header="0.3" footer="0.3"/>
  <pageSetup paperSize="9" scale="98" fitToHeight="0" orientation="landscape" r:id="rId2"/>
  <headerFooter>
    <oddHeader>&amp;C&amp;"Lato,Gras"&amp;16&amp;A</oddHeader>
    <oddFooter>&amp;CPage &amp;P sur &amp;N&amp;RV1-2023</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CF790-75DB-4D22-BBAF-72D640A36BEF}">
  <sheetPr codeName="Feuil2">
    <tabColor rgb="FF00FF00"/>
    <pageSetUpPr fitToPage="1"/>
  </sheetPr>
  <dimension ref="A1:D17"/>
  <sheetViews>
    <sheetView view="pageLayout" zoomScaleNormal="100" workbookViewId="0">
      <selection activeCell="C12" sqref="C12"/>
    </sheetView>
  </sheetViews>
  <sheetFormatPr baseColWidth="10" defaultRowHeight="15" x14ac:dyDescent="0.25"/>
  <cols>
    <col min="1" max="1" width="28.5703125" bestFit="1" customWidth="1"/>
    <col min="2" max="2" width="43.85546875" customWidth="1"/>
    <col min="3" max="3" width="79.85546875" bestFit="1" customWidth="1"/>
    <col min="4" max="4" width="59.42578125" customWidth="1"/>
  </cols>
  <sheetData>
    <row r="1" spans="1:4" ht="33.75" customHeight="1" x14ac:dyDescent="0.25">
      <c r="A1" s="22" t="s">
        <v>482</v>
      </c>
      <c r="B1" s="22" t="s">
        <v>483</v>
      </c>
      <c r="C1" s="22" t="s">
        <v>484</v>
      </c>
      <c r="D1" s="22" t="s">
        <v>485</v>
      </c>
    </row>
    <row r="2" spans="1:4" s="10" customFormat="1" ht="72" x14ac:dyDescent="0.25">
      <c r="A2" s="99" t="s">
        <v>124</v>
      </c>
      <c r="B2" s="100" t="s">
        <v>498</v>
      </c>
      <c r="C2" s="100" t="s">
        <v>143</v>
      </c>
      <c r="D2" s="100" t="s">
        <v>497</v>
      </c>
    </row>
    <row r="3" spans="1:4" s="10" customFormat="1" ht="72" x14ac:dyDescent="0.25">
      <c r="A3" s="101" t="s">
        <v>125</v>
      </c>
      <c r="B3" s="102" t="s">
        <v>144</v>
      </c>
      <c r="C3" s="102" t="s">
        <v>137</v>
      </c>
      <c r="D3" s="102" t="s">
        <v>497</v>
      </c>
    </row>
    <row r="4" spans="1:4" s="10" customFormat="1" ht="72" x14ac:dyDescent="0.25">
      <c r="A4" s="101" t="s">
        <v>126</v>
      </c>
      <c r="B4" s="100" t="s">
        <v>142</v>
      </c>
      <c r="C4" s="100" t="s">
        <v>486</v>
      </c>
      <c r="D4" s="100" t="s">
        <v>134</v>
      </c>
    </row>
    <row r="5" spans="1:4" s="10" customFormat="1" ht="144" x14ac:dyDescent="0.25">
      <c r="A5" s="101" t="s">
        <v>128</v>
      </c>
      <c r="B5" s="102" t="s">
        <v>480</v>
      </c>
      <c r="C5" s="102" t="s">
        <v>145</v>
      </c>
      <c r="D5" s="102" t="s">
        <v>497</v>
      </c>
    </row>
    <row r="6" spans="1:4" s="10" customFormat="1" ht="36" x14ac:dyDescent="0.25">
      <c r="A6" s="101" t="s">
        <v>129</v>
      </c>
      <c r="B6" s="100" t="s">
        <v>481</v>
      </c>
      <c r="C6" s="103"/>
      <c r="D6" s="103"/>
    </row>
    <row r="7" spans="1:4" s="10" customFormat="1" ht="72" x14ac:dyDescent="0.25">
      <c r="A7" s="101" t="s">
        <v>127</v>
      </c>
      <c r="B7" s="102" t="s">
        <v>138</v>
      </c>
      <c r="C7" s="104"/>
      <c r="D7" s="102" t="s">
        <v>497</v>
      </c>
    </row>
    <row r="8" spans="1:4" ht="36" x14ac:dyDescent="0.25">
      <c r="A8" s="101" t="s">
        <v>146</v>
      </c>
      <c r="B8" s="100" t="s">
        <v>139</v>
      </c>
      <c r="C8" s="103" t="s">
        <v>147</v>
      </c>
      <c r="D8" s="103" t="s">
        <v>133</v>
      </c>
    </row>
    <row r="9" spans="1:4" ht="22.5" x14ac:dyDescent="0.25">
      <c r="A9" s="101" t="s">
        <v>130</v>
      </c>
      <c r="B9" s="102" t="s">
        <v>140</v>
      </c>
      <c r="C9" s="104" t="s">
        <v>148</v>
      </c>
      <c r="D9" s="104" t="s">
        <v>133</v>
      </c>
    </row>
    <row r="10" spans="1:4" ht="36" x14ac:dyDescent="0.25">
      <c r="A10" s="101" t="s">
        <v>131</v>
      </c>
      <c r="B10" s="100" t="s">
        <v>141</v>
      </c>
      <c r="C10" s="103" t="s">
        <v>149</v>
      </c>
      <c r="D10" s="103" t="s">
        <v>133</v>
      </c>
    </row>
    <row r="11" spans="1:4" ht="36" x14ac:dyDescent="0.25">
      <c r="A11" s="105" t="s">
        <v>132</v>
      </c>
      <c r="B11" s="102" t="s">
        <v>135</v>
      </c>
      <c r="C11" s="104" t="s">
        <v>136</v>
      </c>
      <c r="D11" s="104" t="s">
        <v>133</v>
      </c>
    </row>
    <row r="12" spans="1:4" ht="82.5" customHeight="1" x14ac:dyDescent="0.25">
      <c r="A12" s="105" t="s">
        <v>167</v>
      </c>
      <c r="B12" s="100" t="s">
        <v>496</v>
      </c>
      <c r="C12" s="106"/>
      <c r="D12" s="100" t="s">
        <v>497</v>
      </c>
    </row>
    <row r="13" spans="1:4" ht="72" x14ac:dyDescent="0.25">
      <c r="A13" s="107" t="s">
        <v>487</v>
      </c>
      <c r="B13" s="102" t="s">
        <v>491</v>
      </c>
      <c r="C13" s="108"/>
      <c r="D13" s="102" t="s">
        <v>497</v>
      </c>
    </row>
    <row r="14" spans="1:4" ht="72" x14ac:dyDescent="0.25">
      <c r="A14" s="107" t="s">
        <v>488</v>
      </c>
      <c r="B14" s="40" t="s">
        <v>495</v>
      </c>
      <c r="D14" s="40" t="s">
        <v>497</v>
      </c>
    </row>
    <row r="15" spans="1:4" ht="72" x14ac:dyDescent="0.25">
      <c r="A15" s="107" t="s">
        <v>489</v>
      </c>
      <c r="B15" s="108" t="s">
        <v>492</v>
      </c>
      <c r="C15" s="108"/>
      <c r="D15" s="108" t="s">
        <v>497</v>
      </c>
    </row>
    <row r="16" spans="1:4" ht="72" x14ac:dyDescent="0.25">
      <c r="A16" s="107" t="s">
        <v>490</v>
      </c>
      <c r="B16" s="40" t="s">
        <v>493</v>
      </c>
      <c r="D16" s="40" t="s">
        <v>497</v>
      </c>
    </row>
    <row r="17" spans="1:4" ht="72" x14ac:dyDescent="0.25">
      <c r="A17" s="105" t="s">
        <v>166</v>
      </c>
      <c r="B17" s="108" t="s">
        <v>494</v>
      </c>
      <c r="C17" s="108"/>
      <c r="D17" s="108" t="s">
        <v>497</v>
      </c>
    </row>
  </sheetData>
  <sheetProtection algorithmName="SHA-512" hashValue="NT7jJ5ub/IqSbQfHtxxummIH7r3lqXLKRSeuErgCGvkFEZhh8aCa39EXcKcOyyeFgHp+czff/jLRa8soJxE+XQ==" saltValue="u6uZoqh7INPMHAOyUQ9NLQ==" spinCount="100000" sheet="1" objects="1" scenarios="1"/>
  <customSheetViews>
    <customSheetView guid="{BC8DF0BD-91FA-4E76-AB50-7B34F6EB3E81}" showPageBreaks="1" fitToPage="1" view="pageLayout">
      <selection activeCell="A3" sqref="A3"/>
      <pageMargins left="0.7" right="0.7" top="0.75" bottom="0.75" header="0.3" footer="0.3"/>
      <pageSetup paperSize="9" scale="61" fitToHeight="0" orientation="landscape" horizontalDpi="300" verticalDpi="300" r:id="rId1"/>
    </customSheetView>
  </customSheetViews>
  <pageMargins left="0.7" right="0.7" top="0.75" bottom="0.75" header="0.3" footer="0.3"/>
  <pageSetup paperSize="9" scale="61" fitToHeight="0" orientation="landscape" horizontalDpi="300" verticalDpi="300" r:id="rId2"/>
  <headerFooter>
    <oddHeader>&amp;C&amp;"-,Gras"&amp;16&amp;A</oddHeader>
    <oddFooter>&amp;CPage &amp;P sur &amp;N&amp;RV1-2023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7EE97-167B-420A-A6B5-020541581219}">
  <sheetPr codeName="Feuil22">
    <tabColor rgb="FF119090"/>
    <pageSetUpPr fitToPage="1"/>
  </sheetPr>
  <dimension ref="A1:E80"/>
  <sheetViews>
    <sheetView showGridLines="0" view="pageLayout" zoomScale="90" zoomScaleNormal="100" zoomScalePageLayoutView="90" workbookViewId="0">
      <selection activeCell="C12" sqref="C12"/>
    </sheetView>
  </sheetViews>
  <sheetFormatPr baseColWidth="10" defaultColWidth="11.42578125" defaultRowHeight="14.25" x14ac:dyDescent="0.2"/>
  <cols>
    <col min="1" max="1" width="9" style="11" customWidth="1"/>
    <col min="2" max="2" width="10" style="11" customWidth="1"/>
    <col min="3" max="3" width="85" style="11" customWidth="1"/>
    <col min="4" max="4" width="20.7109375" style="11" customWidth="1"/>
    <col min="5" max="5" width="38.5703125" style="11" customWidth="1"/>
    <col min="6" max="16384" width="11.42578125" style="11"/>
  </cols>
  <sheetData>
    <row r="1" spans="1:5" ht="14.1" customHeight="1" x14ac:dyDescent="0.2">
      <c r="A1" s="178" t="s">
        <v>281</v>
      </c>
      <c r="B1" s="178"/>
      <c r="C1" s="178"/>
      <c r="D1" s="178"/>
      <c r="E1" s="178"/>
    </row>
    <row r="2" spans="1:5" ht="14.1" customHeight="1" x14ac:dyDescent="0.2">
      <c r="A2" s="178"/>
      <c r="B2" s="178"/>
      <c r="C2" s="178"/>
      <c r="D2" s="178"/>
      <c r="E2" s="178"/>
    </row>
    <row r="3" spans="1:5" ht="14.1" customHeight="1" x14ac:dyDescent="0.2">
      <c r="A3" s="178"/>
      <c r="B3" s="178"/>
      <c r="C3" s="178"/>
      <c r="D3" s="178"/>
      <c r="E3" s="178"/>
    </row>
    <row r="4" spans="1:5" ht="14.1" customHeight="1" x14ac:dyDescent="0.2">
      <c r="A4" s="178"/>
      <c r="B4" s="178"/>
      <c r="C4" s="178"/>
      <c r="D4" s="178"/>
      <c r="E4" s="178"/>
    </row>
    <row r="5" spans="1:5" ht="14.1" customHeight="1" x14ac:dyDescent="0.2">
      <c r="A5" s="178"/>
      <c r="B5" s="178"/>
      <c r="C5" s="178"/>
      <c r="D5" s="178"/>
      <c r="E5" s="178"/>
    </row>
    <row r="6" spans="1:5" ht="14.1" customHeight="1" x14ac:dyDescent="0.2">
      <c r="A6" s="178"/>
      <c r="B6" s="178"/>
      <c r="C6" s="178"/>
      <c r="D6" s="178"/>
      <c r="E6" s="178"/>
    </row>
    <row r="7" spans="1:5" ht="14.1" customHeight="1" x14ac:dyDescent="0.2">
      <c r="A7" s="178"/>
      <c r="B7" s="178"/>
      <c r="C7" s="178"/>
      <c r="D7" s="178"/>
      <c r="E7" s="178"/>
    </row>
    <row r="8" spans="1:5" ht="3.75" customHeight="1" x14ac:dyDescent="0.2">
      <c r="A8" s="178"/>
      <c r="B8" s="178"/>
      <c r="C8" s="178"/>
      <c r="D8" s="178"/>
      <c r="E8" s="178"/>
    </row>
    <row r="9" spans="1:5" ht="15" x14ac:dyDescent="0.2">
      <c r="A9" s="114"/>
      <c r="B9" s="114"/>
      <c r="C9" s="114"/>
      <c r="D9" s="114"/>
      <c r="E9" s="114"/>
    </row>
    <row r="10" spans="1:5" ht="15" x14ac:dyDescent="0.25">
      <c r="A10" s="115" t="s">
        <v>189</v>
      </c>
      <c r="B10" s="115" t="s">
        <v>190</v>
      </c>
      <c r="C10" s="115" t="s">
        <v>191</v>
      </c>
      <c r="D10" s="116" t="s">
        <v>226</v>
      </c>
      <c r="E10" s="115" t="s">
        <v>192</v>
      </c>
    </row>
    <row r="11" spans="1:5" ht="15" x14ac:dyDescent="0.25">
      <c r="A11" s="179" t="s">
        <v>193</v>
      </c>
      <c r="B11" s="179"/>
      <c r="C11" s="179"/>
      <c r="D11" s="179"/>
      <c r="E11" s="179"/>
    </row>
    <row r="12" spans="1:5" s="12" customFormat="1" ht="86.25" x14ac:dyDescent="0.25">
      <c r="A12" s="117">
        <v>4</v>
      </c>
      <c r="B12" s="117">
        <v>8</v>
      </c>
      <c r="C12" s="118" t="s">
        <v>386</v>
      </c>
      <c r="D12" s="71"/>
      <c r="E12" s="81"/>
    </row>
    <row r="13" spans="1:5" s="12" customFormat="1" ht="111.75" customHeight="1" x14ac:dyDescent="0.25">
      <c r="A13" s="117">
        <v>4</v>
      </c>
      <c r="B13" s="117">
        <v>8</v>
      </c>
      <c r="C13" s="118" t="s">
        <v>387</v>
      </c>
      <c r="D13" s="71"/>
      <c r="E13" s="81"/>
    </row>
    <row r="14" spans="1:5" ht="93.75" customHeight="1" x14ac:dyDescent="0.2">
      <c r="A14" s="117">
        <v>6</v>
      </c>
      <c r="B14" s="117">
        <v>10</v>
      </c>
      <c r="C14" s="119" t="s">
        <v>388</v>
      </c>
      <c r="D14" s="71"/>
      <c r="E14" s="73"/>
    </row>
    <row r="15" spans="1:5" ht="91.5" customHeight="1" x14ac:dyDescent="0.2">
      <c r="A15" s="117">
        <v>5</v>
      </c>
      <c r="B15" s="117">
        <v>12</v>
      </c>
      <c r="C15" s="120" t="s">
        <v>389</v>
      </c>
      <c r="D15" s="71"/>
      <c r="E15" s="73"/>
    </row>
    <row r="16" spans="1:5" ht="15" x14ac:dyDescent="0.25">
      <c r="A16" s="115" t="s">
        <v>189</v>
      </c>
      <c r="B16" s="115" t="s">
        <v>190</v>
      </c>
      <c r="C16" s="115" t="s">
        <v>191</v>
      </c>
      <c r="D16" s="116" t="s">
        <v>226</v>
      </c>
      <c r="E16" s="115" t="s">
        <v>192</v>
      </c>
    </row>
    <row r="17" spans="1:5" ht="15" x14ac:dyDescent="0.25">
      <c r="A17" s="179" t="s">
        <v>194</v>
      </c>
      <c r="B17" s="179"/>
      <c r="C17" s="179"/>
      <c r="D17" s="179"/>
      <c r="E17" s="179"/>
    </row>
    <row r="18" spans="1:5" x14ac:dyDescent="0.2">
      <c r="A18" s="180" t="s">
        <v>195</v>
      </c>
      <c r="B18" s="180"/>
      <c r="C18" s="180"/>
      <c r="D18" s="180"/>
      <c r="E18" s="180"/>
    </row>
    <row r="19" spans="1:5" ht="47.25" customHeight="1" x14ac:dyDescent="0.2">
      <c r="A19" s="117">
        <v>39</v>
      </c>
      <c r="B19" s="117">
        <v>14</v>
      </c>
      <c r="C19" s="119" t="s">
        <v>203</v>
      </c>
      <c r="D19" s="71"/>
      <c r="E19" s="72"/>
    </row>
    <row r="20" spans="1:5" x14ac:dyDescent="0.2">
      <c r="A20" s="180" t="s">
        <v>196</v>
      </c>
      <c r="B20" s="180"/>
      <c r="C20" s="180"/>
      <c r="D20" s="180"/>
      <c r="E20" s="180"/>
    </row>
    <row r="21" spans="1:5" ht="117.75" customHeight="1" x14ac:dyDescent="0.2">
      <c r="A21" s="117">
        <v>9</v>
      </c>
      <c r="B21" s="117">
        <v>16</v>
      </c>
      <c r="C21" s="119" t="s">
        <v>390</v>
      </c>
      <c r="D21" s="71"/>
      <c r="E21" s="72"/>
    </row>
    <row r="22" spans="1:5" ht="84" customHeight="1" x14ac:dyDescent="0.2">
      <c r="A22" s="117">
        <v>37</v>
      </c>
      <c r="B22" s="117">
        <v>18</v>
      </c>
      <c r="C22" s="119" t="s">
        <v>391</v>
      </c>
      <c r="D22" s="71"/>
      <c r="E22" s="72"/>
    </row>
    <row r="23" spans="1:5" x14ac:dyDescent="0.2">
      <c r="A23" s="180" t="s">
        <v>197</v>
      </c>
      <c r="B23" s="180"/>
      <c r="C23" s="180"/>
      <c r="D23" s="180"/>
      <c r="E23" s="180"/>
    </row>
    <row r="24" spans="1:5" ht="81" customHeight="1" x14ac:dyDescent="0.2">
      <c r="A24" s="117">
        <v>35</v>
      </c>
      <c r="B24" s="117">
        <v>20</v>
      </c>
      <c r="C24" s="119" t="s">
        <v>392</v>
      </c>
      <c r="D24" s="71"/>
      <c r="E24" s="72"/>
    </row>
    <row r="25" spans="1:5" x14ac:dyDescent="0.2">
      <c r="A25" s="180" t="s">
        <v>198</v>
      </c>
      <c r="B25" s="180"/>
      <c r="C25" s="180"/>
      <c r="D25" s="180"/>
      <c r="E25" s="180"/>
    </row>
    <row r="26" spans="1:5" ht="50.25" customHeight="1" x14ac:dyDescent="0.2">
      <c r="A26" s="117">
        <v>7</v>
      </c>
      <c r="B26" s="117">
        <v>21</v>
      </c>
      <c r="C26" s="119" t="s">
        <v>393</v>
      </c>
      <c r="D26" s="71"/>
      <c r="E26" s="72"/>
    </row>
    <row r="27" spans="1:5" ht="82.5" customHeight="1" x14ac:dyDescent="0.2">
      <c r="A27" s="117">
        <v>34</v>
      </c>
      <c r="B27" s="117">
        <v>22</v>
      </c>
      <c r="C27" s="119" t="s">
        <v>394</v>
      </c>
      <c r="D27" s="71"/>
      <c r="E27" s="72"/>
    </row>
    <row r="28" spans="1:5" ht="15" x14ac:dyDescent="0.25">
      <c r="A28" s="115" t="s">
        <v>189</v>
      </c>
      <c r="B28" s="115" t="s">
        <v>190</v>
      </c>
      <c r="C28" s="115" t="s">
        <v>191</v>
      </c>
      <c r="D28" s="116" t="s">
        <v>226</v>
      </c>
      <c r="E28" s="115" t="s">
        <v>192</v>
      </c>
    </row>
    <row r="29" spans="1:5" x14ac:dyDescent="0.2">
      <c r="A29" s="180" t="s">
        <v>199</v>
      </c>
      <c r="B29" s="180"/>
      <c r="C29" s="180"/>
      <c r="D29" s="180"/>
      <c r="E29" s="180"/>
    </row>
    <row r="30" spans="1:5" ht="125.25" customHeight="1" x14ac:dyDescent="0.2">
      <c r="A30" s="117">
        <v>16</v>
      </c>
      <c r="B30" s="117">
        <v>24</v>
      </c>
      <c r="C30" s="119" t="s">
        <v>395</v>
      </c>
      <c r="D30" s="71"/>
      <c r="E30" s="73"/>
    </row>
    <row r="31" spans="1:5" ht="169.5" customHeight="1" x14ac:dyDescent="0.2">
      <c r="A31" s="117">
        <v>11</v>
      </c>
      <c r="B31" s="117">
        <v>26</v>
      </c>
      <c r="C31" s="119" t="s">
        <v>396</v>
      </c>
      <c r="D31" s="71"/>
      <c r="E31" s="73"/>
    </row>
    <row r="32" spans="1:5" ht="55.5" customHeight="1" x14ac:dyDescent="0.2">
      <c r="A32" s="117">
        <v>15</v>
      </c>
      <c r="B32" s="117">
        <v>28</v>
      </c>
      <c r="C32" s="119" t="s">
        <v>397</v>
      </c>
      <c r="D32" s="71"/>
      <c r="E32" s="73"/>
    </row>
    <row r="33" spans="1:5" ht="82.5" customHeight="1" x14ac:dyDescent="0.2">
      <c r="A33" s="117">
        <v>30</v>
      </c>
      <c r="B33" s="117">
        <v>29</v>
      </c>
      <c r="C33" s="119" t="s">
        <v>398</v>
      </c>
      <c r="D33" s="71"/>
      <c r="E33" s="73"/>
    </row>
    <row r="34" spans="1:5" ht="15" x14ac:dyDescent="0.25">
      <c r="A34" s="115" t="s">
        <v>189</v>
      </c>
      <c r="B34" s="115" t="s">
        <v>190</v>
      </c>
      <c r="C34" s="115" t="s">
        <v>191</v>
      </c>
      <c r="D34" s="116" t="s">
        <v>226</v>
      </c>
      <c r="E34" s="115" t="s">
        <v>192</v>
      </c>
    </row>
    <row r="35" spans="1:5" ht="15" x14ac:dyDescent="0.25">
      <c r="A35" s="179" t="s">
        <v>200</v>
      </c>
      <c r="B35" s="179"/>
      <c r="C35" s="179"/>
      <c r="D35" s="179"/>
      <c r="E35" s="179"/>
    </row>
    <row r="36" spans="1:5" ht="33.75" customHeight="1" x14ac:dyDescent="0.2">
      <c r="A36" s="117">
        <v>10</v>
      </c>
      <c r="B36" s="117">
        <v>30</v>
      </c>
      <c r="C36" s="119" t="s">
        <v>399</v>
      </c>
      <c r="D36" s="71"/>
      <c r="E36" s="73"/>
    </row>
    <row r="37" spans="1:5" ht="49.5" customHeight="1" x14ac:dyDescent="0.2">
      <c r="A37" s="117">
        <v>24</v>
      </c>
      <c r="B37" s="117">
        <v>31</v>
      </c>
      <c r="C37" s="119" t="s">
        <v>400</v>
      </c>
      <c r="D37" s="71"/>
      <c r="E37" s="73"/>
    </row>
    <row r="38" spans="1:5" ht="63.75" customHeight="1" x14ac:dyDescent="0.2">
      <c r="A38" s="117">
        <v>27</v>
      </c>
      <c r="B38" s="117">
        <v>32</v>
      </c>
      <c r="C38" s="119" t="s">
        <v>401</v>
      </c>
      <c r="D38" s="71"/>
      <c r="E38" s="73"/>
    </row>
    <row r="39" spans="1:5" ht="48.75" customHeight="1" x14ac:dyDescent="0.2">
      <c r="A39" s="117">
        <v>26</v>
      </c>
      <c r="B39" s="117">
        <v>33</v>
      </c>
      <c r="C39" s="119" t="s">
        <v>402</v>
      </c>
      <c r="D39" s="71"/>
      <c r="E39" s="73"/>
    </row>
    <row r="40" spans="1:5" ht="65.25" customHeight="1" x14ac:dyDescent="0.2">
      <c r="A40" s="117">
        <v>31</v>
      </c>
      <c r="B40" s="117">
        <v>34</v>
      </c>
      <c r="C40" s="119" t="s">
        <v>403</v>
      </c>
      <c r="D40" s="71"/>
      <c r="E40" s="73"/>
    </row>
    <row r="41" spans="1:5" ht="65.25" customHeight="1" x14ac:dyDescent="0.2">
      <c r="A41" s="117">
        <v>21</v>
      </c>
      <c r="B41" s="117">
        <v>36</v>
      </c>
      <c r="C41" s="121" t="s">
        <v>404</v>
      </c>
      <c r="D41" s="71"/>
      <c r="E41" s="73"/>
    </row>
    <row r="42" spans="1:5" ht="66.75" customHeight="1" x14ac:dyDescent="0.2">
      <c r="A42" s="117">
        <v>14</v>
      </c>
      <c r="B42" s="117">
        <v>36</v>
      </c>
      <c r="C42" s="119" t="s">
        <v>405</v>
      </c>
      <c r="D42" s="71"/>
      <c r="E42" s="73"/>
    </row>
    <row r="43" spans="1:5" ht="78.75" customHeight="1" x14ac:dyDescent="0.2">
      <c r="A43" s="117">
        <v>28</v>
      </c>
      <c r="B43" s="117">
        <v>37</v>
      </c>
      <c r="C43" s="119" t="s">
        <v>406</v>
      </c>
      <c r="D43" s="71"/>
      <c r="E43" s="73"/>
    </row>
    <row r="44" spans="1:5" ht="15" x14ac:dyDescent="0.25">
      <c r="A44" s="115" t="s">
        <v>189</v>
      </c>
      <c r="B44" s="115" t="s">
        <v>190</v>
      </c>
      <c r="C44" s="115" t="s">
        <v>191</v>
      </c>
      <c r="D44" s="116" t="s">
        <v>226</v>
      </c>
      <c r="E44" s="115" t="s">
        <v>192</v>
      </c>
    </row>
    <row r="45" spans="1:5" ht="96.75" customHeight="1" x14ac:dyDescent="0.2">
      <c r="A45" s="117">
        <v>18</v>
      </c>
      <c r="B45" s="117">
        <v>38</v>
      </c>
      <c r="C45" s="119" t="s">
        <v>407</v>
      </c>
      <c r="D45" s="71"/>
      <c r="E45" s="73"/>
    </row>
    <row r="46" spans="1:5" ht="84.75" customHeight="1" x14ac:dyDescent="0.2">
      <c r="A46" s="117">
        <v>13</v>
      </c>
      <c r="B46" s="117">
        <v>39</v>
      </c>
      <c r="C46" s="119" t="s">
        <v>408</v>
      </c>
      <c r="D46" s="71"/>
      <c r="E46" s="73"/>
    </row>
    <row r="47" spans="1:5" ht="309" customHeight="1" x14ac:dyDescent="0.2">
      <c r="A47" s="117">
        <v>12</v>
      </c>
      <c r="B47" s="117">
        <v>40</v>
      </c>
      <c r="C47" s="119" t="s">
        <v>409</v>
      </c>
      <c r="D47" s="71"/>
      <c r="E47" s="73"/>
    </row>
    <row r="48" spans="1:5" ht="15" x14ac:dyDescent="0.25">
      <c r="A48" s="115" t="s">
        <v>189</v>
      </c>
      <c r="B48" s="115" t="s">
        <v>190</v>
      </c>
      <c r="C48" s="115" t="s">
        <v>191</v>
      </c>
      <c r="D48" s="116" t="s">
        <v>226</v>
      </c>
      <c r="E48" s="115" t="s">
        <v>192</v>
      </c>
    </row>
    <row r="49" spans="1:5" ht="39" customHeight="1" x14ac:dyDescent="0.2">
      <c r="A49" s="181">
        <v>22</v>
      </c>
      <c r="B49" s="117">
        <v>42</v>
      </c>
      <c r="C49" s="119" t="s">
        <v>204</v>
      </c>
      <c r="D49" s="71"/>
      <c r="E49" s="73"/>
    </row>
    <row r="50" spans="1:5" ht="61.5" customHeight="1" x14ac:dyDescent="0.2">
      <c r="A50" s="182"/>
      <c r="B50" s="117">
        <v>44</v>
      </c>
      <c r="C50" s="119" t="s">
        <v>205</v>
      </c>
      <c r="D50" s="71"/>
      <c r="E50" s="73"/>
    </row>
    <row r="51" spans="1:5" ht="132.75" customHeight="1" x14ac:dyDescent="0.2">
      <c r="A51" s="117">
        <v>20</v>
      </c>
      <c r="B51" s="117">
        <v>45</v>
      </c>
      <c r="C51" s="119" t="s">
        <v>206</v>
      </c>
      <c r="D51" s="71"/>
      <c r="E51" s="73"/>
    </row>
    <row r="52" spans="1:5" ht="190.5" customHeight="1" x14ac:dyDescent="0.2">
      <c r="A52" s="117">
        <v>19</v>
      </c>
      <c r="B52" s="117">
        <v>46</v>
      </c>
      <c r="C52" s="119" t="s">
        <v>410</v>
      </c>
      <c r="D52" s="71"/>
      <c r="E52" s="73"/>
    </row>
    <row r="53" spans="1:5" ht="98.1" customHeight="1" x14ac:dyDescent="0.2">
      <c r="A53" s="117">
        <v>17</v>
      </c>
      <c r="B53" s="117">
        <v>48</v>
      </c>
      <c r="C53" s="119" t="s">
        <v>207</v>
      </c>
      <c r="D53" s="71"/>
      <c r="E53" s="73"/>
    </row>
    <row r="54" spans="1:5" ht="15" x14ac:dyDescent="0.25">
      <c r="A54" s="115" t="s">
        <v>189</v>
      </c>
      <c r="B54" s="115" t="s">
        <v>190</v>
      </c>
      <c r="C54" s="115" t="s">
        <v>191</v>
      </c>
      <c r="D54" s="116" t="s">
        <v>226</v>
      </c>
      <c r="E54" s="115" t="s">
        <v>192</v>
      </c>
    </row>
    <row r="55" spans="1:5" ht="42" customHeight="1" x14ac:dyDescent="0.2">
      <c r="A55" s="117">
        <v>17</v>
      </c>
      <c r="B55" s="117">
        <v>48</v>
      </c>
      <c r="C55" s="119" t="s">
        <v>208</v>
      </c>
      <c r="D55" s="71"/>
      <c r="E55" s="73"/>
    </row>
    <row r="56" spans="1:5" ht="44.25" customHeight="1" x14ac:dyDescent="0.2">
      <c r="A56" s="117">
        <v>8</v>
      </c>
      <c r="B56" s="117">
        <v>50</v>
      </c>
      <c r="C56" s="119" t="s">
        <v>209</v>
      </c>
      <c r="D56" s="71"/>
      <c r="E56" s="73"/>
    </row>
    <row r="57" spans="1:5" ht="15" x14ac:dyDescent="0.25">
      <c r="A57" s="179" t="s">
        <v>201</v>
      </c>
      <c r="B57" s="179"/>
      <c r="C57" s="179"/>
      <c r="D57" s="179"/>
      <c r="E57" s="179"/>
    </row>
    <row r="58" spans="1:5" ht="61.5" customHeight="1" x14ac:dyDescent="0.2">
      <c r="A58" s="117">
        <v>33</v>
      </c>
      <c r="B58" s="117">
        <v>52</v>
      </c>
      <c r="C58" s="122" t="s">
        <v>411</v>
      </c>
      <c r="D58" s="71"/>
      <c r="E58" s="73"/>
    </row>
    <row r="59" spans="1:5" ht="57.6" customHeight="1" x14ac:dyDescent="0.2">
      <c r="A59" s="117">
        <v>25</v>
      </c>
      <c r="B59" s="117">
        <v>52</v>
      </c>
      <c r="C59" s="119" t="s">
        <v>210</v>
      </c>
      <c r="D59" s="71"/>
      <c r="E59" s="73"/>
    </row>
    <row r="60" spans="1:5" ht="54.95" customHeight="1" x14ac:dyDescent="0.2">
      <c r="A60" s="117">
        <v>29</v>
      </c>
      <c r="B60" s="117">
        <v>53</v>
      </c>
      <c r="C60" s="119" t="s">
        <v>211</v>
      </c>
      <c r="D60" s="71"/>
      <c r="E60" s="73"/>
    </row>
    <row r="61" spans="1:5" ht="96.95" customHeight="1" x14ac:dyDescent="0.2">
      <c r="A61" s="117">
        <v>32</v>
      </c>
      <c r="B61" s="117">
        <v>54</v>
      </c>
      <c r="C61" s="119" t="s">
        <v>212</v>
      </c>
      <c r="D61" s="71"/>
      <c r="E61" s="73"/>
    </row>
    <row r="62" spans="1:5" ht="15" x14ac:dyDescent="0.25">
      <c r="A62" s="179" t="s">
        <v>202</v>
      </c>
      <c r="B62" s="179"/>
      <c r="C62" s="179"/>
      <c r="D62" s="179"/>
      <c r="E62" s="179"/>
    </row>
    <row r="63" spans="1:5" ht="154.5" customHeight="1" x14ac:dyDescent="0.2">
      <c r="A63" s="117">
        <v>36</v>
      </c>
      <c r="B63" s="117">
        <v>56</v>
      </c>
      <c r="C63" s="119" t="s">
        <v>412</v>
      </c>
      <c r="D63" s="71"/>
      <c r="E63" s="73"/>
    </row>
    <row r="67" ht="45" customHeight="1" x14ac:dyDescent="0.2"/>
    <row r="70" ht="42.6" customHeight="1" x14ac:dyDescent="0.2"/>
    <row r="71" ht="42.6" customHeight="1" x14ac:dyDescent="0.2"/>
    <row r="72" ht="42.6" customHeight="1" x14ac:dyDescent="0.2"/>
    <row r="73" ht="42.6" customHeight="1" x14ac:dyDescent="0.2"/>
    <row r="74" ht="42.6" customHeight="1" x14ac:dyDescent="0.2"/>
    <row r="75" ht="42.6" customHeight="1" x14ac:dyDescent="0.2"/>
    <row r="76" ht="42.6" customHeight="1" x14ac:dyDescent="0.2"/>
    <row r="77" ht="42.6" customHeight="1" x14ac:dyDescent="0.2"/>
    <row r="78" ht="42.6" customHeight="1" x14ac:dyDescent="0.2"/>
    <row r="79" ht="42.6" customHeight="1" x14ac:dyDescent="0.2"/>
    <row r="80" ht="42.6" customHeight="1" x14ac:dyDescent="0.2"/>
  </sheetData>
  <sheetProtection algorithmName="SHA-512" hashValue="oD+JG6mEUZ2I0hhJnkpEdQIRPvPHhkcSM9TVKcyM6SlYguC5di/fZjeHtCn4YhoRIU8g72hotAXD9W3WZjgwTw==" saltValue="e9L+rahAEbJKuVRPGdnj+g==" spinCount="100000" sheet="1" objects="1" scenarios="1"/>
  <customSheetViews>
    <customSheetView guid="{BC8DF0BD-91FA-4E76-AB50-7B34F6EB3E81}" scale="70" showPageBreaks="1" fitToPage="1" printArea="1" view="pageLayout" topLeftCell="A16">
      <selection activeCell="D61" sqref="D61"/>
      <rowBreaks count="6" manualBreakCount="6">
        <brk id="15" max="5" man="1"/>
        <brk id="27" max="5" man="1"/>
        <brk id="33" max="5" man="1"/>
        <brk id="43" max="5" man="1"/>
        <brk id="47" max="5" man="1"/>
        <brk id="53" max="5" man="1"/>
      </rowBreaks>
      <pageMargins left="0.7" right="0.7" top="0.75" bottom="0.75" header="0.3" footer="0.3"/>
      <pageSetup paperSize="9" scale="98" fitToHeight="0" orientation="landscape" r:id="rId1"/>
      <headerFooter>
        <oddHeader>&amp;L&amp;"Arial,Gras"&amp;12Annexe 2 - Grille d’auto-évaluation infrastructure spéciale accueillant-e</oddHeader>
        <oddFooter>&amp;R&amp;P</oddFooter>
      </headerFooter>
    </customSheetView>
  </customSheetViews>
  <mergeCells count="12">
    <mergeCell ref="A62:E62"/>
    <mergeCell ref="A18:E18"/>
    <mergeCell ref="A20:E20"/>
    <mergeCell ref="A23:E23"/>
    <mergeCell ref="A25:E25"/>
    <mergeCell ref="A57:E57"/>
    <mergeCell ref="A49:A50"/>
    <mergeCell ref="A1:E8"/>
    <mergeCell ref="A11:E11"/>
    <mergeCell ref="A17:E17"/>
    <mergeCell ref="A29:E29"/>
    <mergeCell ref="A35:E35"/>
  </mergeCells>
  <pageMargins left="0.25" right="0.25" top="0.75" bottom="0.75" header="0.3" footer="0.3"/>
  <pageSetup paperSize="9" scale="87" fitToHeight="0" orientation="landscape" r:id="rId2"/>
  <headerFooter>
    <oddHeader>&amp;L&amp;"Arial,Normal"&amp;12Annexe 2 - Grille d’auto-évaluation infrastructure spéciale accueillant-e</oddHeader>
    <oddFooter>&amp;R&amp;P</oddFooter>
  </headerFooter>
  <rowBreaks count="6" manualBreakCount="6">
    <brk id="15" max="5" man="1"/>
    <brk id="27" max="5" man="1"/>
    <brk id="33" max="5" man="1"/>
    <brk id="43" max="5" man="1"/>
    <brk id="47" max="5" man="1"/>
    <brk id="53" max="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F195385-3EA6-4737-B52B-440E4E54E5D7}">
          <x14:formula1>
            <xm:f>Feuil4!$A$2:$A$4</xm:f>
          </x14:formula1>
          <xm:sqref>D63 D19 D21:D22 D24 D26:D27 D30:D33 D12:D15 D36:D43 D45:D47 D55:D56 D49:D53 D58:D61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71218-1096-4906-A917-6AA970CC73E0}">
  <sheetPr codeName="Feuil4">
    <tabColor rgb="FF68D5DE"/>
    <pageSetUpPr fitToPage="1"/>
  </sheetPr>
  <dimension ref="A1:E43"/>
  <sheetViews>
    <sheetView showGridLines="0" tabSelected="1" showRuler="0" view="pageLayout" topLeftCell="A8" zoomScale="90" zoomScaleNormal="100" zoomScaleSheetLayoutView="80" zoomScalePageLayoutView="90" workbookViewId="0">
      <selection activeCell="D11" sqref="D11"/>
    </sheetView>
  </sheetViews>
  <sheetFormatPr baseColWidth="10" defaultColWidth="1.5703125" defaultRowHeight="15" x14ac:dyDescent="0.25"/>
  <cols>
    <col min="1" max="1" width="2.42578125" style="1" customWidth="1"/>
    <col min="2" max="2" width="11.85546875" style="5" customWidth="1"/>
    <col min="3" max="3" width="115.140625" style="9" customWidth="1"/>
    <col min="4" max="4" width="8.42578125" style="14" customWidth="1"/>
    <col min="5" max="5" width="36.42578125" style="2" customWidth="1"/>
    <col min="6" max="16384" width="1.5703125" style="2"/>
  </cols>
  <sheetData>
    <row r="1" spans="1:5" ht="54.95" customHeight="1" x14ac:dyDescent="0.25">
      <c r="A1" s="183" t="s">
        <v>123</v>
      </c>
      <c r="B1" s="184"/>
      <c r="C1" s="22" t="s">
        <v>255</v>
      </c>
      <c r="D1" s="22" t="s">
        <v>282</v>
      </c>
      <c r="E1" s="22" t="s">
        <v>256</v>
      </c>
    </row>
    <row r="2" spans="1:5" ht="10.5" customHeight="1" x14ac:dyDescent="0.35">
      <c r="A2" s="25"/>
      <c r="B2" s="26"/>
      <c r="C2" s="27"/>
      <c r="D2" s="28"/>
      <c r="E2" s="29"/>
    </row>
    <row r="3" spans="1:5" ht="22.5" x14ac:dyDescent="0.45">
      <c r="A3" s="30" t="s">
        <v>69</v>
      </c>
      <c r="B3" s="31"/>
      <c r="C3" s="32"/>
      <c r="D3" s="33"/>
      <c r="E3" s="34"/>
    </row>
    <row r="4" spans="1:5" ht="111.6" customHeight="1" x14ac:dyDescent="0.35">
      <c r="A4" s="25"/>
      <c r="B4" s="23" t="s">
        <v>80</v>
      </c>
      <c r="C4" s="21" t="s">
        <v>1</v>
      </c>
      <c r="D4" s="44">
        <f>'Grille ONE'!D12</f>
        <v>0</v>
      </c>
      <c r="E4" s="45">
        <f>'Grille ONE'!E12</f>
        <v>0</v>
      </c>
    </row>
    <row r="5" spans="1:5" ht="126" x14ac:dyDescent="0.35">
      <c r="A5" s="25"/>
      <c r="B5" s="23" t="s">
        <v>80</v>
      </c>
      <c r="C5" s="21" t="s">
        <v>2</v>
      </c>
      <c r="D5" s="44">
        <f>'Grille ONE'!D13</f>
        <v>0</v>
      </c>
      <c r="E5" s="45">
        <f>'Grille ONE'!E13</f>
        <v>0</v>
      </c>
    </row>
    <row r="6" spans="1:5" ht="71.45" customHeight="1" x14ac:dyDescent="0.35">
      <c r="A6" s="25"/>
      <c r="B6" s="23" t="s">
        <v>80</v>
      </c>
      <c r="C6" s="42" t="s">
        <v>3</v>
      </c>
      <c r="D6" s="44">
        <f>'Grille ONE'!D15</f>
        <v>0</v>
      </c>
      <c r="E6" s="45">
        <f>'Grille ONE'!E15</f>
        <v>0</v>
      </c>
    </row>
    <row r="7" spans="1:5" s="4" customFormat="1" ht="38.450000000000003" customHeight="1" x14ac:dyDescent="0.25">
      <c r="A7" s="35"/>
      <c r="B7" s="23" t="s">
        <v>80</v>
      </c>
      <c r="C7" s="21" t="s">
        <v>203</v>
      </c>
      <c r="D7" s="44">
        <f>'Grille ONE'!D19</f>
        <v>0</v>
      </c>
      <c r="E7" s="45">
        <f>'Grille ONE'!E19</f>
        <v>0</v>
      </c>
    </row>
    <row r="8" spans="1:5" s="4" customFormat="1" ht="135.6" customHeight="1" x14ac:dyDescent="0.25">
      <c r="A8" s="35"/>
      <c r="B8" s="23" t="s">
        <v>81</v>
      </c>
      <c r="C8" s="21" t="s">
        <v>260</v>
      </c>
      <c r="D8" s="44">
        <f>'Grille ONE'!D21</f>
        <v>0</v>
      </c>
      <c r="E8" s="45">
        <f>'Grille ONE'!E21</f>
        <v>0</v>
      </c>
    </row>
    <row r="9" spans="1:5" ht="54" customHeight="1" x14ac:dyDescent="0.25">
      <c r="A9" s="35"/>
      <c r="B9" s="23" t="s">
        <v>80</v>
      </c>
      <c r="C9" s="21" t="s">
        <v>74</v>
      </c>
      <c r="D9" s="44">
        <f>'Grille ONE'!D22</f>
        <v>0</v>
      </c>
      <c r="E9" s="45">
        <f>'Grille ONE'!E22</f>
        <v>0</v>
      </c>
    </row>
    <row r="10" spans="1:5" s="3" customFormat="1" ht="55.5" customHeight="1" x14ac:dyDescent="0.25">
      <c r="A10" s="35"/>
      <c r="B10" s="23" t="s">
        <v>80</v>
      </c>
      <c r="C10" s="21" t="s">
        <v>285</v>
      </c>
      <c r="D10" s="44">
        <f>'Grille ONE'!D24</f>
        <v>0</v>
      </c>
      <c r="E10" s="45">
        <f>'Grille ONE'!E24</f>
        <v>0</v>
      </c>
    </row>
    <row r="11" spans="1:5" s="3" customFormat="1" ht="43.5" customHeight="1" x14ac:dyDescent="0.25">
      <c r="A11" s="35"/>
      <c r="B11" s="23" t="s">
        <v>80</v>
      </c>
      <c r="C11" s="43" t="s">
        <v>187</v>
      </c>
      <c r="D11" s="36"/>
      <c r="E11" s="37"/>
    </row>
    <row r="12" spans="1:5" s="3" customFormat="1" ht="44.45" customHeight="1" x14ac:dyDescent="0.35">
      <c r="A12" s="25"/>
      <c r="B12" s="23" t="s">
        <v>80</v>
      </c>
      <c r="C12" s="24" t="s">
        <v>257</v>
      </c>
      <c r="D12" s="36"/>
      <c r="E12" s="37"/>
    </row>
    <row r="13" spans="1:5" s="3" customFormat="1" ht="63.95" customHeight="1" x14ac:dyDescent="0.25">
      <c r="A13" s="35"/>
      <c r="B13" s="23" t="s">
        <v>80</v>
      </c>
      <c r="C13" s="21" t="s">
        <v>188</v>
      </c>
      <c r="D13" s="44">
        <f>'Grille ONE'!D14</f>
        <v>0</v>
      </c>
      <c r="E13" s="45">
        <f>'Grille ONE'!E14</f>
        <v>0</v>
      </c>
    </row>
    <row r="14" spans="1:5" s="3" customFormat="1" ht="44.45" customHeight="1" x14ac:dyDescent="0.25">
      <c r="A14" s="35"/>
      <c r="B14" s="23" t="s">
        <v>80</v>
      </c>
      <c r="C14" s="24" t="s">
        <v>258</v>
      </c>
      <c r="D14" s="36"/>
      <c r="E14" s="38"/>
    </row>
    <row r="15" spans="1:5" s="3" customFormat="1" ht="29.1" customHeight="1" x14ac:dyDescent="0.25">
      <c r="A15" s="35"/>
      <c r="B15" s="23" t="s">
        <v>80</v>
      </c>
      <c r="C15" s="21" t="s">
        <v>4</v>
      </c>
      <c r="D15" s="44">
        <f>'Grille ONE'!D56</f>
        <v>0</v>
      </c>
      <c r="E15" s="45">
        <f>'Grille ONE'!E56</f>
        <v>0</v>
      </c>
    </row>
    <row r="16" spans="1:5" s="3" customFormat="1" ht="41.45" customHeight="1" x14ac:dyDescent="0.25">
      <c r="A16" s="35"/>
      <c r="B16" s="23" t="s">
        <v>80</v>
      </c>
      <c r="C16" s="24" t="s">
        <v>259</v>
      </c>
      <c r="D16" s="36"/>
      <c r="E16" s="37"/>
    </row>
    <row r="17" spans="1:5" s="3" customFormat="1" ht="39.950000000000003" customHeight="1" x14ac:dyDescent="0.25">
      <c r="A17" s="35"/>
      <c r="B17" s="23" t="s">
        <v>80</v>
      </c>
      <c r="C17" s="24" t="s">
        <v>261</v>
      </c>
      <c r="D17" s="36"/>
      <c r="E17" s="37"/>
    </row>
    <row r="18" spans="1:5" s="3" customFormat="1" ht="46.7" customHeight="1" x14ac:dyDescent="0.25">
      <c r="A18" s="35"/>
      <c r="B18" s="23" t="s">
        <v>80</v>
      </c>
      <c r="C18" s="24" t="s">
        <v>286</v>
      </c>
      <c r="D18" s="36"/>
      <c r="E18" s="37"/>
    </row>
    <row r="19" spans="1:5" s="3" customFormat="1" ht="43.5" customHeight="1" x14ac:dyDescent="0.25">
      <c r="A19" s="35"/>
      <c r="B19" s="23" t="s">
        <v>80</v>
      </c>
      <c r="C19" s="24" t="s">
        <v>262</v>
      </c>
      <c r="D19" s="36"/>
      <c r="E19" s="37"/>
    </row>
    <row r="20" spans="1:5" s="3" customFormat="1" ht="36.6" customHeight="1" x14ac:dyDescent="0.25">
      <c r="A20" s="35"/>
      <c r="B20" s="23" t="s">
        <v>80</v>
      </c>
      <c r="C20" s="24" t="s">
        <v>263</v>
      </c>
      <c r="D20" s="36"/>
      <c r="E20" s="37"/>
    </row>
    <row r="21" spans="1:5" s="3" customFormat="1" ht="39.950000000000003" customHeight="1" x14ac:dyDescent="0.25">
      <c r="A21" s="35"/>
      <c r="B21" s="23" t="s">
        <v>80</v>
      </c>
      <c r="C21" s="24" t="s">
        <v>264</v>
      </c>
      <c r="D21" s="36"/>
      <c r="E21" s="37"/>
    </row>
    <row r="22" spans="1:5" s="3" customFormat="1" ht="39.950000000000003" customHeight="1" x14ac:dyDescent="0.25">
      <c r="A22" s="35"/>
      <c r="B22" s="23" t="s">
        <v>80</v>
      </c>
      <c r="C22" s="24" t="s">
        <v>265</v>
      </c>
      <c r="D22" s="36"/>
      <c r="E22" s="37"/>
    </row>
    <row r="23" spans="1:5" s="3" customFormat="1" ht="27.95" customHeight="1" x14ac:dyDescent="0.25">
      <c r="A23" s="35"/>
      <c r="B23" s="23" t="s">
        <v>80</v>
      </c>
      <c r="C23" s="24" t="s">
        <v>266</v>
      </c>
      <c r="D23" s="36"/>
      <c r="E23" s="37"/>
    </row>
    <row r="24" spans="1:5" s="3" customFormat="1" ht="29.1" customHeight="1" x14ac:dyDescent="0.25">
      <c r="A24" s="35"/>
      <c r="B24" s="23" t="s">
        <v>80</v>
      </c>
      <c r="C24" s="24" t="s">
        <v>267</v>
      </c>
      <c r="D24" s="36"/>
      <c r="E24" s="37"/>
    </row>
    <row r="25" spans="1:5" s="3" customFormat="1" ht="29.45" customHeight="1" x14ac:dyDescent="0.25">
      <c r="A25" s="35"/>
      <c r="B25" s="23" t="s">
        <v>80</v>
      </c>
      <c r="C25" s="24" t="s">
        <v>268</v>
      </c>
      <c r="D25" s="36"/>
      <c r="E25" s="37"/>
    </row>
    <row r="26" spans="1:5" s="3" customFormat="1" ht="33.6" customHeight="1" x14ac:dyDescent="0.25">
      <c r="A26" s="35"/>
      <c r="B26" s="23" t="s">
        <v>80</v>
      </c>
      <c r="C26" s="21" t="s">
        <v>184</v>
      </c>
      <c r="D26" s="44">
        <f>'Grille ONE'!D49</f>
        <v>0</v>
      </c>
      <c r="E26" s="45">
        <f>'Grille ONE'!E49</f>
        <v>0</v>
      </c>
    </row>
    <row r="27" spans="1:5" s="3" customFormat="1" ht="45.95" customHeight="1" x14ac:dyDescent="0.25">
      <c r="A27" s="35"/>
      <c r="B27" s="23" t="s">
        <v>80</v>
      </c>
      <c r="C27" s="21" t="s">
        <v>185</v>
      </c>
      <c r="D27" s="44">
        <f>'Grille ONE'!D50</f>
        <v>0</v>
      </c>
      <c r="E27" s="45">
        <f>'Grille ONE'!E50</f>
        <v>0</v>
      </c>
    </row>
    <row r="28" spans="1:5" s="3" customFormat="1" ht="24.95" customHeight="1" x14ac:dyDescent="0.25">
      <c r="A28" s="35"/>
      <c r="B28" s="23" t="s">
        <v>80</v>
      </c>
      <c r="C28" s="24" t="s">
        <v>269</v>
      </c>
      <c r="D28" s="36"/>
      <c r="E28" s="37"/>
    </row>
    <row r="29" spans="1:5" customFormat="1" ht="49.7" customHeight="1" x14ac:dyDescent="0.25">
      <c r="A29" s="35"/>
      <c r="B29" s="23" t="s">
        <v>80</v>
      </c>
      <c r="C29" s="24" t="s">
        <v>270</v>
      </c>
      <c r="D29" s="36"/>
      <c r="E29" s="37"/>
    </row>
    <row r="30" spans="1:5" customFormat="1" ht="39.950000000000003" customHeight="1" x14ac:dyDescent="0.25">
      <c r="A30" s="35"/>
      <c r="B30" s="23" t="s">
        <v>80</v>
      </c>
      <c r="C30" s="24" t="s">
        <v>271</v>
      </c>
      <c r="D30" s="36"/>
      <c r="E30" s="37"/>
    </row>
    <row r="31" spans="1:5" customFormat="1" ht="39.950000000000003" customHeight="1" x14ac:dyDescent="0.25">
      <c r="A31" s="35"/>
      <c r="B31" s="23" t="s">
        <v>80</v>
      </c>
      <c r="C31" s="24" t="s">
        <v>186</v>
      </c>
      <c r="D31" s="36"/>
      <c r="E31" s="37"/>
    </row>
    <row r="32" spans="1:5" customFormat="1" ht="44.45" customHeight="1" x14ac:dyDescent="0.25">
      <c r="A32" s="35"/>
      <c r="B32" s="23" t="s">
        <v>81</v>
      </c>
      <c r="C32" s="24" t="s">
        <v>272</v>
      </c>
      <c r="D32" s="36"/>
      <c r="E32" s="37"/>
    </row>
    <row r="33" spans="1:5" customFormat="1" ht="29.1" customHeight="1" x14ac:dyDescent="0.35">
      <c r="A33" s="25"/>
      <c r="B33" s="23" t="s">
        <v>81</v>
      </c>
      <c r="C33" s="24" t="s">
        <v>273</v>
      </c>
      <c r="D33" s="36"/>
      <c r="E33" s="37"/>
    </row>
    <row r="34" spans="1:5" customFormat="1" ht="29.45" customHeight="1" x14ac:dyDescent="0.35">
      <c r="A34" s="25"/>
      <c r="B34" s="23" t="s">
        <v>81</v>
      </c>
      <c r="C34" s="24" t="s">
        <v>274</v>
      </c>
      <c r="D34" s="36"/>
      <c r="E34" s="39"/>
    </row>
    <row r="35" spans="1:5" customFormat="1" ht="45.95" customHeight="1" x14ac:dyDescent="0.35">
      <c r="A35" s="25"/>
      <c r="B35" s="23" t="s">
        <v>81</v>
      </c>
      <c r="C35" s="24" t="s">
        <v>275</v>
      </c>
      <c r="D35" s="36"/>
      <c r="E35" s="37"/>
    </row>
    <row r="36" spans="1:5" customFormat="1" ht="37.5" customHeight="1" x14ac:dyDescent="0.35">
      <c r="A36" s="25"/>
      <c r="B36" s="23" t="s">
        <v>81</v>
      </c>
      <c r="C36" s="24" t="s">
        <v>276</v>
      </c>
      <c r="D36" s="36"/>
      <c r="E36" s="37"/>
    </row>
    <row r="37" spans="1:5" customFormat="1" ht="38.1" customHeight="1" x14ac:dyDescent="0.35">
      <c r="A37" s="25"/>
      <c r="B37" s="23" t="s">
        <v>81</v>
      </c>
      <c r="C37" s="24" t="s">
        <v>277</v>
      </c>
      <c r="D37" s="36"/>
      <c r="E37" s="39"/>
    </row>
    <row r="38" spans="1:5" s="4" customFormat="1" ht="38.450000000000003" customHeight="1" x14ac:dyDescent="0.35">
      <c r="A38" s="25"/>
      <c r="B38" s="23" t="s">
        <v>81</v>
      </c>
      <c r="C38" s="21" t="s">
        <v>283</v>
      </c>
      <c r="D38" s="44">
        <f>'Grille ONE'!D58</f>
        <v>0</v>
      </c>
      <c r="E38" s="82">
        <f>'Grille ONE'!E59</f>
        <v>0</v>
      </c>
    </row>
    <row r="39" spans="1:5" customFormat="1" ht="39.950000000000003" customHeight="1" x14ac:dyDescent="0.35">
      <c r="A39" s="25"/>
      <c r="B39" s="23" t="s">
        <v>81</v>
      </c>
      <c r="C39" s="21" t="s">
        <v>287</v>
      </c>
      <c r="D39" s="44">
        <f>'Grille ONE'!D60</f>
        <v>0</v>
      </c>
      <c r="E39" s="82">
        <f>'Grille ONE'!E60</f>
        <v>0</v>
      </c>
    </row>
    <row r="40" spans="1:5" customFormat="1" ht="27" customHeight="1" x14ac:dyDescent="0.25">
      <c r="A40" s="35"/>
      <c r="B40" s="23" t="s">
        <v>80</v>
      </c>
      <c r="C40" s="24" t="s">
        <v>278</v>
      </c>
      <c r="D40" s="36"/>
      <c r="E40" s="37"/>
    </row>
    <row r="41" spans="1:5" ht="24.6" customHeight="1" x14ac:dyDescent="0.35">
      <c r="A41" s="25"/>
      <c r="B41" s="23" t="s">
        <v>81</v>
      </c>
      <c r="C41" s="24" t="s">
        <v>279</v>
      </c>
      <c r="D41" s="36"/>
      <c r="E41" s="39"/>
    </row>
    <row r="42" spans="1:5" ht="54" x14ac:dyDescent="0.35">
      <c r="A42" s="25"/>
      <c r="B42" s="23" t="s">
        <v>81</v>
      </c>
      <c r="C42" s="21" t="s">
        <v>284</v>
      </c>
      <c r="D42" s="44">
        <f>'Grille ONE'!D61</f>
        <v>0</v>
      </c>
      <c r="E42" s="82">
        <f>'Grille ONE'!E61</f>
        <v>0</v>
      </c>
    </row>
    <row r="43" spans="1:5" ht="26.45" customHeight="1" x14ac:dyDescent="0.35">
      <c r="A43" s="25"/>
      <c r="B43" s="23" t="s">
        <v>81</v>
      </c>
      <c r="C43" s="24" t="s">
        <v>280</v>
      </c>
      <c r="D43" s="36"/>
      <c r="E43" s="39"/>
    </row>
  </sheetData>
  <sheetProtection algorithmName="SHA-512" hashValue="tjNCxnhJDyvk1M4QEgsqxK+t0LuIBUTyJxnui6PFlLYie34diicFv4SrEqXDQPNoPdOUK547DkCaB5b3oF+aMw==" saltValue="1VaekABRodxq3mPmvBTazQ==" spinCount="100000" sheet="1" objects="1" scenarios="1" formatCells="0" formatColumns="0" formatRows="0" insertColumns="0" insertRows="0"/>
  <customSheetViews>
    <customSheetView guid="{BC8DF0BD-91FA-4E76-AB50-7B34F6EB3E81}" scale="80" showPageBreaks="1" showGridLines="0" fitToPage="1" view="pageLayout" showRuler="0">
      <selection activeCell="C5" sqref="C5"/>
      <pageMargins left="0.25" right="0.25" top="0.75" bottom="0.75" header="0.3" footer="0.3"/>
      <printOptions horizontalCentered="1" verticalCentered="1"/>
      <pageSetup paperSize="9" scale="81" fitToHeight="0" orientation="landscape" r:id="rId1"/>
      <headerFooter>
        <oddHeader>&amp;C&amp;"Lato,Gras"&amp;16&amp;A</oddHeader>
        <oddFooter>&amp;C&amp;"Lato,Normal"Page &amp;P sur &amp;N&amp;RV1-2023</oddFooter>
      </headerFooter>
    </customSheetView>
  </customSheetViews>
  <mergeCells count="1">
    <mergeCell ref="A1:B1"/>
  </mergeCells>
  <dataValidations xWindow="969" yWindow="910" count="3">
    <dataValidation allowBlank="1" showInputMessage="1" showErrorMessage="1" promptTitle="Non-modifiable" prompt="Cette cellule s'auto-remplira avec les réponses que vous avez renseignées dans la grille ONE - voir onglet vert" sqref="D13 D15 D26:D27 D4:D10" xr:uid="{63EEE9E9-6E7E-437D-A95F-9A683F0BE160}"/>
    <dataValidation allowBlank="1" showInputMessage="1" showErrorMessage="1" promptTitle="Cellule pré-complétée modifiable" prompt="Cette cellule s'auto-remplira avec les commentaires que vous avez renseignés dans la grille ONE. Elle reste toutefois modifiable si vous le souhaitez. Les modifications que vous effectuerez dans cette cellule ne seront par transférées dans la grille ONE." sqref="E13 E15 E26:E27 E4:E10" xr:uid="{557C7A1D-9626-45D6-AAFA-E63EEB275C10}"/>
    <dataValidation allowBlank="1" showInputMessage="1" showErrorMessage="1" promptTitle="Non-modifiable" prompt="Cette cellule s'auto-remplira avec les réponses que vous avez renseignées dans la grille ONE - voir onglet bleu" sqref="D38:E39 D42:E42" xr:uid="{0D351E6E-9832-4287-810B-4D26439A3855}"/>
  </dataValidations>
  <printOptions horizontalCentered="1" verticalCentered="1"/>
  <pageMargins left="0.25" right="0.25" top="0.75" bottom="0.75" header="0.3" footer="0.3"/>
  <pageSetup paperSize="9" scale="81" fitToHeight="0" orientation="landscape" r:id="rId2"/>
  <headerFooter>
    <oddHeader>&amp;C&amp;"Lato,Gras"&amp;16&amp;A</oddHeader>
    <oddFooter>&amp;C&amp;"Lato,Normal"Page &amp;P sur &amp;N&amp;RV1-2023</oddFooter>
  </headerFooter>
  <extLst>
    <ext xmlns:x14="http://schemas.microsoft.com/office/spreadsheetml/2009/9/main" uri="{CCE6A557-97BC-4b89-ADB6-D9C93CAAB3DF}">
      <x14:dataValidations xmlns:xm="http://schemas.microsoft.com/office/excel/2006/main" xWindow="969" yWindow="910" count="1">
        <x14:dataValidation type="list" errorStyle="information" showInputMessage="1" showErrorMessage="1" error="Veuillez svp utiliser la liste déroulante. Merci " promptTitle="Choix ? " prompt="Si la réponse à la question, n'est pas entièrement OUI =&gt; veuillez choisir NON. " xr:uid="{B8651A88-FE7A-4F4B-BEB4-CAEA8DCE214F}">
          <x14:formula1>
            <xm:f>Feuil4!$A$2:$A$4</xm:f>
          </x14:formula1>
          <xm:sqref>D11:D12 D14 D16:D25 D28:D37 D40:D41 D43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8BE85-536D-4A6F-BD59-F2E92726BEB5}">
  <sheetPr codeName="Feuil5">
    <tabColor rgb="FF68D5DE"/>
    <pageSetUpPr fitToPage="1"/>
  </sheetPr>
  <dimension ref="A1:E9"/>
  <sheetViews>
    <sheetView showGridLines="0" showRuler="0" view="pageLayout" zoomScale="110" zoomScaleNormal="100" zoomScalePageLayoutView="110" workbookViewId="0">
      <selection activeCell="D13" sqref="D13"/>
    </sheetView>
  </sheetViews>
  <sheetFormatPr baseColWidth="10" defaultColWidth="37" defaultRowHeight="15" x14ac:dyDescent="0.25"/>
  <cols>
    <col min="1" max="1" width="1.85546875" style="1" customWidth="1"/>
    <col min="2" max="2" width="12.28515625" style="5" customWidth="1"/>
    <col min="3" max="3" width="94.42578125" style="9" customWidth="1"/>
    <col min="4" max="4" width="6.85546875" style="14" customWidth="1"/>
    <col min="5" max="5" width="29.85546875" style="2" customWidth="1"/>
    <col min="6" max="16384" width="37" style="2"/>
  </cols>
  <sheetData>
    <row r="1" spans="1:5" ht="54.95" customHeight="1" x14ac:dyDescent="0.25">
      <c r="A1" s="183" t="s">
        <v>123</v>
      </c>
      <c r="B1" s="184"/>
      <c r="C1" s="22" t="s">
        <v>255</v>
      </c>
      <c r="D1" s="22" t="s">
        <v>282</v>
      </c>
      <c r="E1" s="22" t="s">
        <v>256</v>
      </c>
    </row>
    <row r="2" spans="1:5" ht="10.5" customHeight="1" x14ac:dyDescent="0.35">
      <c r="A2" s="25"/>
      <c r="B2" s="26"/>
      <c r="C2" s="27"/>
      <c r="D2" s="28"/>
      <c r="E2" s="29"/>
    </row>
    <row r="3" spans="1:5" ht="22.5" x14ac:dyDescent="0.45">
      <c r="A3" s="30" t="s">
        <v>5</v>
      </c>
      <c r="B3" s="31"/>
      <c r="C3" s="32"/>
      <c r="D3" s="33"/>
      <c r="E3" s="34"/>
    </row>
    <row r="4" spans="1:5" s="4" customFormat="1" ht="60" customHeight="1" x14ac:dyDescent="0.25">
      <c r="A4" s="6"/>
      <c r="B4" s="23" t="s">
        <v>80</v>
      </c>
      <c r="C4" s="24" t="s">
        <v>292</v>
      </c>
      <c r="D4" s="36"/>
      <c r="E4" s="37"/>
    </row>
    <row r="5" spans="1:5" s="4" customFormat="1" ht="69.599999999999994" customHeight="1" x14ac:dyDescent="0.25">
      <c r="A5" s="6"/>
      <c r="B5" s="23" t="s">
        <v>80</v>
      </c>
      <c r="C5" s="24" t="s">
        <v>293</v>
      </c>
      <c r="D5" s="36"/>
      <c r="E5" s="47"/>
    </row>
    <row r="6" spans="1:5" s="4" customFormat="1" ht="57" customHeight="1" x14ac:dyDescent="0.25">
      <c r="A6" s="6"/>
      <c r="B6" s="23" t="s">
        <v>80</v>
      </c>
      <c r="C6" s="24" t="s">
        <v>288</v>
      </c>
      <c r="D6" s="36"/>
      <c r="E6" s="47"/>
    </row>
    <row r="7" spans="1:5" s="4" customFormat="1" ht="64.5" customHeight="1" x14ac:dyDescent="0.25">
      <c r="A7" s="6"/>
      <c r="B7" s="23" t="s">
        <v>80</v>
      </c>
      <c r="C7" s="24" t="s">
        <v>289</v>
      </c>
      <c r="D7" s="36"/>
      <c r="E7" s="47"/>
    </row>
    <row r="8" spans="1:5" s="4" customFormat="1" ht="66" customHeight="1" x14ac:dyDescent="0.25">
      <c r="A8" s="6"/>
      <c r="B8" s="23" t="s">
        <v>80</v>
      </c>
      <c r="C8" s="24" t="s">
        <v>290</v>
      </c>
      <c r="D8" s="36"/>
      <c r="E8" s="47"/>
    </row>
    <row r="9" spans="1:5" ht="66.95" customHeight="1" x14ac:dyDescent="0.35">
      <c r="B9" s="23" t="s">
        <v>80</v>
      </c>
      <c r="C9" s="24" t="s">
        <v>291</v>
      </c>
      <c r="D9" s="36"/>
      <c r="E9" s="48"/>
    </row>
  </sheetData>
  <sheetProtection algorithmName="SHA-512" hashValue="fd081dzK/J3JiKQC2IH2SKTTGrh3mc985m7gOvDHMQr3NqbJEHHe4brHjsh7LgAvRWI04DcCq6uBEVfAmniOPA==" saltValue="lnGjrI+F5GUYRLhVuJt1JA==" spinCount="100000" sheet="1" objects="1" scenarios="1" formatCells="0" formatColumns="0" formatRows="0" insertColumns="0" insertRows="0"/>
  <customSheetViews>
    <customSheetView guid="{BC8DF0BD-91FA-4E76-AB50-7B34F6EB3E81}" scale="70" showPageBreaks="1" showGridLines="0" fitToPage="1" view="pageLayout" showRuler="0" topLeftCell="A5">
      <selection sqref="A1:XFD3"/>
      <pageMargins left="0.25" right="0.25" top="0.75" bottom="0.75" header="0.3" footer="0.3"/>
      <printOptions horizontalCentered="1" verticalCentered="1"/>
      <pageSetup paperSize="9" scale="98" fitToHeight="0" orientation="landscape" r:id="rId1"/>
      <headerFooter>
        <oddHeader>&amp;C&amp;"Lato,Gras"&amp;16&amp;A</oddHeader>
        <oddFooter>&amp;CPage &amp;P sur &amp;N&amp;RV1-2023</oddFooter>
      </headerFooter>
    </customSheetView>
  </customSheetViews>
  <mergeCells count="1">
    <mergeCell ref="A1:B1"/>
  </mergeCells>
  <printOptions horizontalCentered="1" verticalCentered="1"/>
  <pageMargins left="0.25" right="0.25" top="0.75" bottom="0.75" header="0.3" footer="0.3"/>
  <pageSetup paperSize="9" scale="89" orientation="landscape" r:id="rId2"/>
  <headerFooter>
    <oddHeader>&amp;C&amp;"Lato,Gras"&amp;16&amp;A</oddHeader>
    <oddFooter>&amp;CPage &amp;P sur &amp;N&amp;RV1-2023</oddFooter>
  </headerFooter>
  <extLst>
    <ext xmlns:x14="http://schemas.microsoft.com/office/spreadsheetml/2009/9/main" uri="{CCE6A557-97BC-4b89-ADB6-D9C93CAAB3DF}">
      <x14:dataValidations xmlns:xm="http://schemas.microsoft.com/office/excel/2006/main" xWindow="1643" yWindow="636" count="1">
        <x14:dataValidation type="list" errorStyle="information" showInputMessage="1" showErrorMessage="1" error="Veuillez svp utiliser la liste déroulante. Merci " promptTitle="Choix ? " prompt="Si la réponse à la question, n'est pas entièrement OUI =&gt; veuillez choisir NON. " xr:uid="{73EA9928-62A6-4E41-A814-5FD3A2F239C4}">
          <x14:formula1>
            <xm:f>Feuil4!$A$2:$A$4</xm:f>
          </x14:formula1>
          <xm:sqref>D4:D9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12CDA-AD9B-4456-8D63-8BA3292DE34F}">
  <sheetPr codeName="Feuil6">
    <tabColor rgb="FF68D5DE"/>
    <pageSetUpPr fitToPage="1"/>
  </sheetPr>
  <dimension ref="A1:E17"/>
  <sheetViews>
    <sheetView showGridLines="0" view="pageLayout" topLeftCell="A15" zoomScale="90" zoomScaleNormal="100" zoomScalePageLayoutView="90" workbookViewId="0">
      <selection activeCell="C7" sqref="C7"/>
    </sheetView>
  </sheetViews>
  <sheetFormatPr baseColWidth="10" defaultColWidth="23.7109375" defaultRowHeight="18" x14ac:dyDescent="0.35"/>
  <cols>
    <col min="1" max="1" width="1.85546875" style="1" customWidth="1"/>
    <col min="2" max="2" width="11.5703125" style="5" customWidth="1"/>
    <col min="3" max="3" width="94.42578125" style="9" customWidth="1"/>
    <col min="4" max="4" width="6.85546875" style="28" customWidth="1"/>
    <col min="5" max="5" width="29.85546875" style="29" customWidth="1"/>
    <col min="6" max="16384" width="23.7109375" style="2"/>
  </cols>
  <sheetData>
    <row r="1" spans="1:5" ht="54.95" customHeight="1" x14ac:dyDescent="0.25">
      <c r="A1" s="183" t="s">
        <v>123</v>
      </c>
      <c r="B1" s="184"/>
      <c r="C1" s="22" t="s">
        <v>255</v>
      </c>
      <c r="D1" s="22" t="s">
        <v>282</v>
      </c>
      <c r="E1" s="22" t="s">
        <v>256</v>
      </c>
    </row>
    <row r="2" spans="1:5" ht="10.5" customHeight="1" x14ac:dyDescent="0.35">
      <c r="A2" s="25"/>
      <c r="B2" s="26"/>
      <c r="C2" s="27"/>
    </row>
    <row r="3" spans="1:5" ht="22.5" x14ac:dyDescent="0.45">
      <c r="A3" s="30" t="s">
        <v>294</v>
      </c>
      <c r="B3" s="31"/>
      <c r="C3" s="32"/>
      <c r="D3" s="33"/>
      <c r="E3" s="34"/>
    </row>
    <row r="4" spans="1:5" ht="41.1" customHeight="1" x14ac:dyDescent="0.35">
      <c r="B4" s="23" t="s">
        <v>80</v>
      </c>
      <c r="C4" s="24" t="s">
        <v>297</v>
      </c>
      <c r="D4" s="36"/>
      <c r="E4" s="48"/>
    </row>
    <row r="5" spans="1:5" ht="41.45" customHeight="1" x14ac:dyDescent="0.35">
      <c r="B5" s="23" t="s">
        <v>80</v>
      </c>
      <c r="C5" s="24" t="s">
        <v>298</v>
      </c>
      <c r="D5" s="36"/>
      <c r="E5" s="48"/>
    </row>
    <row r="6" spans="1:5" s="4" customFormat="1" ht="44.85" customHeight="1" x14ac:dyDescent="0.25">
      <c r="A6" s="6"/>
      <c r="B6" s="23" t="s">
        <v>80</v>
      </c>
      <c r="C6" s="24" t="s">
        <v>295</v>
      </c>
      <c r="D6" s="36"/>
      <c r="E6" s="47"/>
    </row>
    <row r="7" spans="1:5" s="4" customFormat="1" ht="27" customHeight="1" x14ac:dyDescent="0.25">
      <c r="A7" s="6"/>
      <c r="B7" s="23" t="s">
        <v>80</v>
      </c>
      <c r="C7" s="24" t="s">
        <v>299</v>
      </c>
      <c r="D7" s="36"/>
      <c r="E7" s="47"/>
    </row>
    <row r="8" spans="1:5" s="4" customFormat="1" ht="34.5" customHeight="1" x14ac:dyDescent="0.25">
      <c r="A8" s="6"/>
      <c r="B8" s="23" t="s">
        <v>80</v>
      </c>
      <c r="C8" s="24" t="s">
        <v>296</v>
      </c>
      <c r="D8" s="36"/>
      <c r="E8" s="47"/>
    </row>
    <row r="9" spans="1:5" ht="40.5" customHeight="1" x14ac:dyDescent="0.35">
      <c r="A9" s="8"/>
      <c r="B9" s="23" t="s">
        <v>79</v>
      </c>
      <c r="C9" s="24" t="s">
        <v>300</v>
      </c>
      <c r="D9" s="36"/>
      <c r="E9" s="48"/>
    </row>
    <row r="10" spans="1:5" ht="41.45" customHeight="1" x14ac:dyDescent="0.35">
      <c r="A10" s="8"/>
      <c r="B10" s="23" t="s">
        <v>79</v>
      </c>
      <c r="C10" s="24" t="s">
        <v>301</v>
      </c>
      <c r="D10" s="36"/>
      <c r="E10" s="48"/>
    </row>
    <row r="11" spans="1:5" ht="39.950000000000003" customHeight="1" x14ac:dyDescent="0.35">
      <c r="B11" s="23" t="s">
        <v>85</v>
      </c>
      <c r="C11" s="24" t="s">
        <v>105</v>
      </c>
      <c r="D11" s="36"/>
      <c r="E11" s="48"/>
    </row>
    <row r="12" spans="1:5" ht="39.950000000000003" customHeight="1" x14ac:dyDescent="0.35">
      <c r="B12" s="23" t="s">
        <v>79</v>
      </c>
      <c r="C12" s="24" t="s">
        <v>107</v>
      </c>
      <c r="D12" s="36"/>
      <c r="E12" s="48"/>
    </row>
    <row r="13" spans="1:5" ht="29.1" customHeight="1" x14ac:dyDescent="0.35">
      <c r="B13" s="23" t="s">
        <v>79</v>
      </c>
      <c r="C13" s="69" t="s">
        <v>7</v>
      </c>
      <c r="D13" s="36"/>
      <c r="E13" s="48"/>
    </row>
    <row r="14" spans="1:5" ht="30.75" customHeight="1" x14ac:dyDescent="0.35">
      <c r="B14" s="23" t="s">
        <v>79</v>
      </c>
      <c r="C14" s="69" t="s">
        <v>106</v>
      </c>
      <c r="D14" s="36"/>
      <c r="E14" s="48"/>
    </row>
    <row r="15" spans="1:5" ht="39.950000000000003" customHeight="1" x14ac:dyDescent="0.35">
      <c r="B15" s="23" t="s">
        <v>79</v>
      </c>
      <c r="C15" s="24" t="s">
        <v>8</v>
      </c>
      <c r="D15" s="36"/>
      <c r="E15" s="48"/>
    </row>
    <row r="16" spans="1:5" ht="39.950000000000003" customHeight="1" x14ac:dyDescent="0.35">
      <c r="B16" s="23" t="s">
        <v>79</v>
      </c>
      <c r="C16" s="24" t="s">
        <v>303</v>
      </c>
      <c r="D16" s="36"/>
      <c r="E16" s="48"/>
    </row>
    <row r="17" spans="2:5" ht="36" x14ac:dyDescent="0.35">
      <c r="B17" s="23" t="s">
        <v>79</v>
      </c>
      <c r="C17" s="24" t="s">
        <v>302</v>
      </c>
      <c r="D17" s="36"/>
      <c r="E17" s="48"/>
    </row>
  </sheetData>
  <sheetProtection algorithmName="SHA-512" hashValue="C18SjkM6MGz8d+gHpdoX5d6wheZ89Afz1dI1l26r4V3/1wyMJTMXGoYncn/Xu8pFT/IW3K4iZv8Iot2UZ7UG6g==" saltValue="ShcyghSGALyUBaR2Noh1Mg==" spinCount="100000" sheet="1" objects="1" scenarios="1" formatCells="0" formatColumns="0" formatRows="0" insertColumns="0" insertRows="0"/>
  <customSheetViews>
    <customSheetView guid="{BC8DF0BD-91FA-4E76-AB50-7B34F6EB3E81}" scale="80" showPageBreaks="1" fitToPage="1" view="pageLayout" topLeftCell="A7">
      <selection sqref="A1:XFD3"/>
      <pageMargins left="0.23622047244094491" right="0.23622047244094491" top="0.74803149606299213" bottom="0.74803149606299213" header="0.31496062992125984" footer="0.31496062992125984"/>
      <printOptions horizontalCentered="1" verticalCentered="1"/>
      <pageSetup paperSize="9" scale="99" fitToHeight="0" orientation="landscape" r:id="rId1"/>
      <headerFooter>
        <oddHeader>&amp;C&amp;"Lato,Gras"&amp;16&amp;A</oddHeader>
        <oddFooter>&amp;CPage &amp;P sur &amp;N&amp;RV1-2023</oddFooter>
      </headerFooter>
    </customSheetView>
  </customSheetViews>
  <mergeCells count="1">
    <mergeCell ref="A1:B1"/>
  </mergeCells>
  <printOptions horizontalCentered="1" verticalCentered="1"/>
  <pageMargins left="0.23622047244094491" right="0.23622047244094491" top="0.74803149606299213" bottom="0.74803149606299213" header="0.31496062992125984" footer="0.31496062992125984"/>
  <pageSetup paperSize="9" scale="98" fitToHeight="0" orientation="landscape" r:id="rId2"/>
  <headerFooter>
    <oddHeader>&amp;C&amp;"Lato,Gras"&amp;16&amp;A</oddHeader>
    <oddFooter>&amp;CPage &amp;P sur &amp;N&amp;RV1-2023</oddFooter>
  </headerFooter>
  <extLst>
    <ext xmlns:x14="http://schemas.microsoft.com/office/spreadsheetml/2009/9/main" uri="{CCE6A557-97BC-4b89-ADB6-D9C93CAAB3DF}">
      <x14:dataValidations xmlns:xm="http://schemas.microsoft.com/office/excel/2006/main" count="1">
        <x14:dataValidation type="list" errorStyle="information" showInputMessage="1" showErrorMessage="1" error="Veuillez svp utiliser la liste déroulante. Merci " promptTitle="Choix ? " prompt="Si la réponse à la question, n'est pas entièrement OUI =&gt; veuillez choisir NON. " xr:uid="{8F6FDF20-194F-4726-84A5-0142377EFFDC}">
          <x14:formula1>
            <xm:f>Feuil4!$A$2:$A$4</xm:f>
          </x14:formula1>
          <xm:sqref>D4:D17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576D-5D47-4931-93A0-F491EF91BA89}">
  <sheetPr codeName="Feuil7">
    <tabColor rgb="FF68D5DE"/>
    <pageSetUpPr fitToPage="1"/>
  </sheetPr>
  <dimension ref="A1:E30"/>
  <sheetViews>
    <sheetView showGridLines="0" view="pageLayout" topLeftCell="A26" zoomScale="90" zoomScaleNormal="100" zoomScalePageLayoutView="90" workbookViewId="0">
      <selection activeCell="D20" sqref="D20:D22"/>
    </sheetView>
  </sheetViews>
  <sheetFormatPr baseColWidth="10" defaultColWidth="48.7109375" defaultRowHeight="18" x14ac:dyDescent="0.35"/>
  <cols>
    <col min="1" max="1" width="1.85546875" style="25" customWidth="1"/>
    <col min="2" max="2" width="12.140625" style="26" customWidth="1"/>
    <col min="3" max="3" width="94.28515625" style="27" customWidth="1"/>
    <col min="4" max="4" width="6.7109375" style="28" customWidth="1"/>
    <col min="5" max="5" width="29.85546875" style="29" customWidth="1"/>
    <col min="6" max="16384" width="48.7109375" style="29"/>
  </cols>
  <sheetData>
    <row r="1" spans="1:5" ht="54.95" customHeight="1" x14ac:dyDescent="0.35">
      <c r="A1" s="183" t="s">
        <v>123</v>
      </c>
      <c r="B1" s="184"/>
      <c r="C1" s="22" t="s">
        <v>255</v>
      </c>
      <c r="D1" s="22" t="s">
        <v>282</v>
      </c>
      <c r="E1" s="22" t="s">
        <v>256</v>
      </c>
    </row>
    <row r="2" spans="1:5" ht="10.5" customHeight="1" x14ac:dyDescent="0.35"/>
    <row r="3" spans="1:5" ht="22.5" x14ac:dyDescent="0.45">
      <c r="A3" s="30" t="s">
        <v>304</v>
      </c>
      <c r="B3" s="31"/>
      <c r="C3" s="32"/>
      <c r="D3" s="33"/>
      <c r="E3" s="34"/>
    </row>
    <row r="4" spans="1:5" ht="72" customHeight="1" x14ac:dyDescent="0.45">
      <c r="A4" s="55"/>
      <c r="B4" s="23" t="s">
        <v>80</v>
      </c>
      <c r="C4" s="21" t="s">
        <v>77</v>
      </c>
      <c r="D4" s="41">
        <f>'Grille ONE'!D53</f>
        <v>0</v>
      </c>
      <c r="E4" s="83">
        <f>'Grille ONE'!E53</f>
        <v>0</v>
      </c>
    </row>
    <row r="5" spans="1:5" ht="39.950000000000003" customHeight="1" x14ac:dyDescent="0.35">
      <c r="B5" s="23" t="s">
        <v>80</v>
      </c>
      <c r="C5" s="24" t="s">
        <v>305</v>
      </c>
      <c r="D5" s="62"/>
      <c r="E5" s="63"/>
    </row>
    <row r="6" spans="1:5" ht="39.950000000000003" customHeight="1" x14ac:dyDescent="0.35">
      <c r="B6" s="23" t="s">
        <v>80</v>
      </c>
      <c r="C6" s="24" t="s">
        <v>168</v>
      </c>
      <c r="D6" s="62"/>
      <c r="E6" s="63"/>
    </row>
    <row r="7" spans="1:5" ht="39.950000000000003" customHeight="1" x14ac:dyDescent="0.35">
      <c r="B7" s="23" t="s">
        <v>80</v>
      </c>
      <c r="C7" s="24" t="s">
        <v>213</v>
      </c>
      <c r="D7" s="62"/>
      <c r="E7" s="63"/>
    </row>
    <row r="8" spans="1:5" ht="39.950000000000003" customHeight="1" x14ac:dyDescent="0.35">
      <c r="B8" s="23" t="s">
        <v>80</v>
      </c>
      <c r="C8" s="24" t="s">
        <v>307</v>
      </c>
      <c r="D8" s="62"/>
      <c r="E8" s="63"/>
    </row>
    <row r="9" spans="1:5" ht="55.5" customHeight="1" x14ac:dyDescent="0.35">
      <c r="B9" s="23" t="s">
        <v>80</v>
      </c>
      <c r="C9" s="24" t="s">
        <v>9</v>
      </c>
      <c r="D9" s="62"/>
      <c r="E9" s="63"/>
    </row>
    <row r="10" spans="1:5" ht="37.5" customHeight="1" x14ac:dyDescent="0.35">
      <c r="B10" s="23" t="s">
        <v>80</v>
      </c>
      <c r="C10" s="24" t="s">
        <v>11</v>
      </c>
      <c r="D10" s="62"/>
      <c r="E10" s="63"/>
    </row>
    <row r="11" spans="1:5" ht="54.75" customHeight="1" x14ac:dyDescent="0.35">
      <c r="B11" s="23" t="s">
        <v>80</v>
      </c>
      <c r="C11" s="21" t="s">
        <v>214</v>
      </c>
      <c r="D11" s="41">
        <f>'Grille ONE'!D46</f>
        <v>0</v>
      </c>
      <c r="E11" s="83">
        <f>'Grille ONE'!E46</f>
        <v>0</v>
      </c>
    </row>
    <row r="12" spans="1:5" ht="41.25" customHeight="1" x14ac:dyDescent="0.35">
      <c r="B12" s="23" t="s">
        <v>80</v>
      </c>
      <c r="C12" s="24" t="s">
        <v>108</v>
      </c>
      <c r="D12" s="62"/>
      <c r="E12" s="63"/>
    </row>
    <row r="13" spans="1:5" ht="48" customHeight="1" x14ac:dyDescent="0.35">
      <c r="B13" s="23" t="s">
        <v>80</v>
      </c>
      <c r="C13" s="24" t="s">
        <v>95</v>
      </c>
      <c r="D13" s="62"/>
      <c r="E13" s="63"/>
    </row>
    <row r="14" spans="1:5" ht="39.950000000000003" customHeight="1" x14ac:dyDescent="0.35">
      <c r="B14" s="23" t="s">
        <v>80</v>
      </c>
      <c r="C14" s="24" t="s">
        <v>109</v>
      </c>
      <c r="D14" s="62"/>
      <c r="E14" s="63"/>
    </row>
    <row r="15" spans="1:5" ht="54" customHeight="1" x14ac:dyDescent="0.35">
      <c r="B15" s="23" t="s">
        <v>80</v>
      </c>
      <c r="C15" s="24" t="s">
        <v>169</v>
      </c>
      <c r="D15" s="62"/>
      <c r="E15" s="63"/>
    </row>
    <row r="16" spans="1:5" ht="39.950000000000003" customHeight="1" x14ac:dyDescent="0.35">
      <c r="B16" s="23" t="s">
        <v>80</v>
      </c>
      <c r="C16" s="24" t="s">
        <v>12</v>
      </c>
      <c r="D16" s="62"/>
      <c r="E16" s="63"/>
    </row>
    <row r="17" spans="1:5" ht="39.950000000000003" customHeight="1" x14ac:dyDescent="0.35">
      <c r="B17" s="23" t="s">
        <v>80</v>
      </c>
      <c r="C17" s="24" t="s">
        <v>306</v>
      </c>
      <c r="D17" s="62"/>
      <c r="E17" s="63"/>
    </row>
    <row r="18" spans="1:5" s="40" customFormat="1" ht="39.950000000000003" customHeight="1" x14ac:dyDescent="0.25">
      <c r="A18" s="35"/>
      <c r="B18" s="23" t="s">
        <v>80</v>
      </c>
      <c r="C18" s="24" t="s">
        <v>96</v>
      </c>
      <c r="D18" s="62"/>
      <c r="E18" s="64"/>
    </row>
    <row r="19" spans="1:5" ht="39.950000000000003" customHeight="1" x14ac:dyDescent="0.35">
      <c r="B19" s="23" t="s">
        <v>80</v>
      </c>
      <c r="C19" s="21" t="s">
        <v>10</v>
      </c>
      <c r="D19" s="41">
        <f>'Grille ONE'!D55</f>
        <v>0</v>
      </c>
      <c r="E19" s="83">
        <f>'Grille ONE'!E55</f>
        <v>0</v>
      </c>
    </row>
    <row r="20" spans="1:5" ht="31.5" customHeight="1" x14ac:dyDescent="0.35">
      <c r="B20" s="23" t="s">
        <v>80</v>
      </c>
      <c r="C20" s="24" t="s">
        <v>114</v>
      </c>
      <c r="D20" s="36"/>
      <c r="E20" s="48"/>
    </row>
    <row r="21" spans="1:5" ht="39.950000000000003" customHeight="1" x14ac:dyDescent="0.35">
      <c r="B21" s="23" t="s">
        <v>80</v>
      </c>
      <c r="C21" s="24" t="s">
        <v>308</v>
      </c>
      <c r="D21" s="36"/>
      <c r="E21" s="48"/>
    </row>
    <row r="22" spans="1:5" ht="39.950000000000003" customHeight="1" x14ac:dyDescent="0.35">
      <c r="B22" s="23" t="s">
        <v>80</v>
      </c>
      <c r="C22" s="24" t="s">
        <v>13</v>
      </c>
      <c r="D22" s="36"/>
      <c r="E22" s="48"/>
    </row>
    <row r="23" spans="1:5" ht="39.950000000000003" customHeight="1" x14ac:dyDescent="0.35">
      <c r="B23" s="23" t="s">
        <v>80</v>
      </c>
      <c r="C23" s="24" t="s">
        <v>16</v>
      </c>
      <c r="D23" s="36"/>
      <c r="E23" s="48"/>
    </row>
    <row r="24" spans="1:5" ht="39.950000000000003" customHeight="1" x14ac:dyDescent="0.35">
      <c r="B24" s="23" t="s">
        <v>80</v>
      </c>
      <c r="C24" s="24" t="s">
        <v>110</v>
      </c>
      <c r="D24" s="36"/>
      <c r="E24" s="48"/>
    </row>
    <row r="25" spans="1:5" ht="39.950000000000003" customHeight="1" x14ac:dyDescent="0.35">
      <c r="B25" s="23" t="s">
        <v>80</v>
      </c>
      <c r="C25" s="24" t="s">
        <v>111</v>
      </c>
      <c r="D25" s="36"/>
      <c r="E25" s="48"/>
    </row>
    <row r="26" spans="1:5" ht="39.950000000000003" customHeight="1" x14ac:dyDescent="0.35">
      <c r="B26" s="23" t="s">
        <v>80</v>
      </c>
      <c r="C26" s="24" t="s">
        <v>112</v>
      </c>
      <c r="D26" s="36"/>
      <c r="E26" s="48"/>
    </row>
    <row r="27" spans="1:5" ht="39.950000000000003" customHeight="1" x14ac:dyDescent="0.35">
      <c r="B27" s="23" t="s">
        <v>80</v>
      </c>
      <c r="C27" s="24" t="s">
        <v>14</v>
      </c>
      <c r="D27" s="36"/>
      <c r="E27" s="48"/>
    </row>
    <row r="28" spans="1:5" ht="39.950000000000003" customHeight="1" x14ac:dyDescent="0.35">
      <c r="B28" s="23" t="s">
        <v>80</v>
      </c>
      <c r="C28" s="24" t="s">
        <v>15</v>
      </c>
      <c r="D28" s="36"/>
      <c r="E28" s="48"/>
    </row>
    <row r="29" spans="1:5" ht="39.950000000000003" customHeight="1" x14ac:dyDescent="0.35">
      <c r="B29" s="23" t="s">
        <v>80</v>
      </c>
      <c r="C29" s="24" t="s">
        <v>17</v>
      </c>
      <c r="D29" s="36"/>
      <c r="E29" s="48"/>
    </row>
    <row r="30" spans="1:5" ht="39.950000000000003" customHeight="1" x14ac:dyDescent="0.35">
      <c r="B30" s="23" t="s">
        <v>80</v>
      </c>
      <c r="C30" s="24" t="s">
        <v>113</v>
      </c>
      <c r="D30" s="36"/>
      <c r="E30" s="48"/>
    </row>
  </sheetData>
  <sheetProtection algorithmName="SHA-512" hashValue="fsgazo1PokW7ZhAb7MRw0Rfe7JKhl+XdUBJEpyJb1AZ3VIBWvfo1/UNAEI85ps6vDNfpOgY/gKRSgLHP2UNx6w==" saltValue="B+6xFtSxHeRzm4vtvL7B5Q==" spinCount="100000" sheet="1" objects="1" scenarios="1" formatCells="0" formatColumns="0" formatRows="0" insertColumns="0" insertRows="0"/>
  <customSheetViews>
    <customSheetView guid="{BC8DF0BD-91FA-4E76-AB50-7B34F6EB3E81}" scale="80" showPageBreaks="1" fitToPage="1" view="pageLayout">
      <selection sqref="A1:E3"/>
      <pageMargins left="0.23622047244094491" right="0.23622047244094491" top="0.74803149606299213" bottom="0.74803149606299213" header="0.31496062992125984" footer="0.31496062992125984"/>
      <printOptions horizontalCentered="1" verticalCentered="1"/>
      <pageSetup paperSize="9" scale="98" fitToHeight="0" orientation="landscape" r:id="rId1"/>
      <headerFooter>
        <oddHeader>&amp;C&amp;"Lato,Gras"&amp;16&amp;A</oddHeader>
        <oddFooter>&amp;CPage &amp;P sur &amp;N&amp;RV1-2023</oddFooter>
      </headerFooter>
    </customSheetView>
  </customSheetViews>
  <mergeCells count="1">
    <mergeCell ref="A1:B1"/>
  </mergeCells>
  <dataValidations count="2">
    <dataValidation allowBlank="1" showInputMessage="1" showErrorMessage="1" promptTitle="Non-modifiable" prompt="Cette cellule s'auto-remplira avec les réponses que vous avez renseignées dans la grille ONE - voir onglet vert" sqref="D4 D11" xr:uid="{C6687316-BE98-4FD4-8AA8-970F32EAF388}"/>
    <dataValidation allowBlank="1" showInputMessage="1" showErrorMessage="1" promptTitle="Non-modifiable" prompt="Cette cellule s'auto-remplira avec les réponses que vous avez renseignées dans la grille ONE - voir onglet bleu" sqref="D19 E4 E11 E19" xr:uid="{4A5ADAEB-A4CA-4189-87BB-BD01B14B9759}"/>
  </dataValidations>
  <printOptions horizontalCentered="1" verticalCentered="1"/>
  <pageMargins left="0.23622047244094491" right="0.23622047244094491" top="0.74803149606299213" bottom="0.74803149606299213" header="0.31496062992125984" footer="0.31496062992125984"/>
  <pageSetup paperSize="9" scale="98" fitToHeight="0" orientation="landscape" r:id="rId2"/>
  <headerFooter>
    <oddHeader>&amp;C&amp;"Lato,Gras"&amp;16&amp;A</oddHeader>
    <oddFooter>&amp;CPage &amp;P sur &amp;N&amp;RV1-2023</oddFooter>
  </headerFooter>
  <extLst>
    <ext xmlns:x14="http://schemas.microsoft.com/office/spreadsheetml/2009/9/main" uri="{CCE6A557-97BC-4b89-ADB6-D9C93CAAB3DF}">
      <x14:dataValidations xmlns:xm="http://schemas.microsoft.com/office/excel/2006/main" count="1">
        <x14:dataValidation type="list" errorStyle="information" showInputMessage="1" showErrorMessage="1" error="Veuillez svp utiliser la liste déroulante. Merci " promptTitle="Choix ? " prompt="Si la réponse à la question, n'est pas entièrement OUI =&gt; veuillez choisir NON. " xr:uid="{2AC05DAA-25BA-44B2-A767-F7F771AED44D}">
          <x14:formula1>
            <xm:f>Feuil4!$A$2:$A$4</xm:f>
          </x14:formula1>
          <xm:sqref>D5:D10 D12:D18 D20:D30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54CAA-BCD5-4E1E-BE59-E1DCB5CC57E2}">
  <sheetPr codeName="Feuil8">
    <tabColor rgb="FF68D5DE"/>
    <pageSetUpPr fitToPage="1"/>
  </sheetPr>
  <dimension ref="A1:E461"/>
  <sheetViews>
    <sheetView showGridLines="0" view="pageLayout" zoomScale="90" zoomScaleNormal="80" zoomScalePageLayoutView="90" workbookViewId="0">
      <selection activeCell="E14" sqref="E14"/>
    </sheetView>
  </sheetViews>
  <sheetFormatPr baseColWidth="10" defaultColWidth="6.140625" defaultRowHeight="15" x14ac:dyDescent="0.25"/>
  <cols>
    <col min="1" max="1" width="1.85546875" style="1" customWidth="1"/>
    <col min="2" max="2" width="11.85546875" style="5" customWidth="1"/>
    <col min="3" max="3" width="94.28515625" style="9" customWidth="1"/>
    <col min="4" max="4" width="6.7109375" style="14" customWidth="1"/>
    <col min="5" max="5" width="29.85546875" style="2" customWidth="1"/>
    <col min="6" max="16384" width="6.140625" style="2"/>
  </cols>
  <sheetData>
    <row r="1" spans="1:5" ht="54.95" customHeight="1" x14ac:dyDescent="0.25">
      <c r="A1" s="183" t="s">
        <v>123</v>
      </c>
      <c r="B1" s="184"/>
      <c r="C1" s="22" t="s">
        <v>255</v>
      </c>
      <c r="D1" s="22" t="s">
        <v>282</v>
      </c>
      <c r="E1" s="22" t="s">
        <v>256</v>
      </c>
    </row>
    <row r="2" spans="1:5" ht="9" customHeight="1" x14ac:dyDescent="0.25">
      <c r="A2" s="53"/>
      <c r="B2" s="53"/>
      <c r="C2" s="54"/>
      <c r="D2" s="54"/>
      <c r="E2" s="54"/>
    </row>
    <row r="3" spans="1:5" ht="20.25" customHeight="1" x14ac:dyDescent="0.45">
      <c r="A3" s="52" t="s">
        <v>70</v>
      </c>
      <c r="B3" s="30"/>
      <c r="C3" s="32"/>
      <c r="D3" s="33"/>
      <c r="E3" s="34"/>
    </row>
    <row r="4" spans="1:5" ht="39.950000000000003" customHeight="1" x14ac:dyDescent="0.25">
      <c r="B4" s="23" t="s">
        <v>80</v>
      </c>
      <c r="C4" s="24" t="s">
        <v>312</v>
      </c>
      <c r="D4" s="36"/>
      <c r="E4" s="47"/>
    </row>
    <row r="5" spans="1:5" ht="39.75" customHeight="1" x14ac:dyDescent="0.25">
      <c r="B5" s="23" t="s">
        <v>309</v>
      </c>
      <c r="C5" s="24" t="s">
        <v>99</v>
      </c>
      <c r="D5" s="36"/>
      <c r="E5" s="47"/>
    </row>
    <row r="6" spans="1:5" ht="39.75" customHeight="1" x14ac:dyDescent="0.25">
      <c r="B6" s="23" t="s">
        <v>80</v>
      </c>
      <c r="C6" s="24" t="s">
        <v>115</v>
      </c>
      <c r="D6" s="36"/>
      <c r="E6" s="47"/>
    </row>
    <row r="7" spans="1:5" ht="39.75" customHeight="1" x14ac:dyDescent="0.25">
      <c r="B7" s="23" t="s">
        <v>309</v>
      </c>
      <c r="C7" s="24" t="s">
        <v>101</v>
      </c>
      <c r="D7" s="36"/>
      <c r="E7" s="47"/>
    </row>
    <row r="8" spans="1:5" ht="43.5" customHeight="1" x14ac:dyDescent="0.25">
      <c r="B8" s="23" t="s">
        <v>80</v>
      </c>
      <c r="C8" s="24" t="s">
        <v>170</v>
      </c>
      <c r="D8" s="36"/>
      <c r="E8" s="47"/>
    </row>
    <row r="9" spans="1:5" customFormat="1" ht="39.950000000000003" customHeight="1" x14ac:dyDescent="0.25">
      <c r="A9" s="1"/>
      <c r="B9" s="23" t="s">
        <v>82</v>
      </c>
      <c r="C9" s="24" t="s">
        <v>100</v>
      </c>
      <c r="D9" s="36"/>
      <c r="E9" s="47"/>
    </row>
    <row r="10" spans="1:5" ht="39.75" customHeight="1" x14ac:dyDescent="0.25">
      <c r="B10" s="23" t="s">
        <v>80</v>
      </c>
      <c r="C10" s="24" t="s">
        <v>310</v>
      </c>
      <c r="D10" s="36"/>
      <c r="E10" s="47"/>
    </row>
    <row r="11" spans="1:5" ht="42" customHeight="1" x14ac:dyDescent="0.25">
      <c r="B11" s="23" t="s">
        <v>80</v>
      </c>
      <c r="C11" s="24" t="s">
        <v>102</v>
      </c>
      <c r="D11" s="36"/>
      <c r="E11" s="47"/>
    </row>
    <row r="12" spans="1:5" ht="39.75" customHeight="1" x14ac:dyDescent="0.25">
      <c r="B12" s="23" t="s">
        <v>80</v>
      </c>
      <c r="C12" s="24" t="s">
        <v>104</v>
      </c>
      <c r="D12" s="36"/>
      <c r="E12" s="56"/>
    </row>
    <row r="13" spans="1:5" ht="38.25" customHeight="1" x14ac:dyDescent="0.25">
      <c r="B13" s="23" t="s">
        <v>80</v>
      </c>
      <c r="C13" s="24" t="s">
        <v>103</v>
      </c>
      <c r="D13" s="36"/>
      <c r="E13" s="47"/>
    </row>
    <row r="14" spans="1:5" ht="221.25" customHeight="1" x14ac:dyDescent="0.25">
      <c r="B14" s="23" t="s">
        <v>80</v>
      </c>
      <c r="C14" s="21" t="s">
        <v>311</v>
      </c>
      <c r="D14" s="41">
        <f>'Grille ONE'!D47</f>
        <v>0</v>
      </c>
      <c r="E14" s="83">
        <f>'Grille ONE'!E47</f>
        <v>0</v>
      </c>
    </row>
    <row r="290" spans="4:4" x14ac:dyDescent="0.25">
      <c r="D290" s="1"/>
    </row>
    <row r="305" spans="4:4" x14ac:dyDescent="0.25">
      <c r="D305" s="1"/>
    </row>
    <row r="314" spans="4:4" x14ac:dyDescent="0.25">
      <c r="D314" s="1"/>
    </row>
    <row r="325" spans="4:4" x14ac:dyDescent="0.25">
      <c r="D325" s="1"/>
    </row>
    <row r="331" spans="4:4" x14ac:dyDescent="0.25">
      <c r="D331" s="1"/>
    </row>
    <row r="354" spans="4:4" x14ac:dyDescent="0.25">
      <c r="D354" s="1"/>
    </row>
    <row r="368" spans="4:4" x14ac:dyDescent="0.25">
      <c r="D368" s="1"/>
    </row>
    <row r="378" spans="4:4" x14ac:dyDescent="0.25">
      <c r="D378" s="1"/>
    </row>
    <row r="383" spans="4:4" x14ac:dyDescent="0.25">
      <c r="D383" s="1"/>
    </row>
    <row r="394" spans="4:4" x14ac:dyDescent="0.25">
      <c r="D394" s="1"/>
    </row>
    <row r="408" spans="4:4" x14ac:dyDescent="0.25">
      <c r="D408" s="1"/>
    </row>
    <row r="442" spans="4:4" x14ac:dyDescent="0.25">
      <c r="D442" s="1"/>
    </row>
    <row r="461" spans="4:4" x14ac:dyDescent="0.25">
      <c r="D461" s="1"/>
    </row>
  </sheetData>
  <sheetProtection algorithmName="SHA-512" hashValue="0DIJQO5kY5l2BTQiTVmvaD0uM42vowBx4AckOnr4HkhIdklioWY9D4x2cS7YNTRWminw/WcH0K/VjPAR8QHouQ==" saltValue="l5QGFiSbm+z/99KszdTH0A==" spinCount="100000" sheet="1" objects="1" scenarios="1" formatCells="0" formatColumns="0" formatRows="0" insertColumns="0" insertRows="0"/>
  <customSheetViews>
    <customSheetView guid="{BC8DF0BD-91FA-4E76-AB50-7B34F6EB3E81}" showPageBreaks="1" fitToPage="1" hiddenRows="1" view="pageLayout" topLeftCell="A12">
      <selection activeCell="C15" sqref="C15"/>
      <pageMargins left="0.23622047244094491" right="0.23622047244094491" top="0.74803149606299213" bottom="0.74803149606299213" header="0.31496062992125984" footer="0.31496062992125984"/>
      <printOptions horizontalCentered="1" verticalCentered="1"/>
      <pageSetup paperSize="9" scale="98" fitToHeight="0" orientation="landscape" r:id="rId1"/>
      <headerFooter>
        <oddHeader>&amp;C&amp;"Lato,Gras"&amp;16&amp;A</oddHeader>
        <oddFooter>&amp;CPage &amp;P sur &amp;N&amp;RV1-2023</oddFooter>
      </headerFooter>
    </customSheetView>
  </customSheetViews>
  <mergeCells count="1">
    <mergeCell ref="A1:B1"/>
  </mergeCells>
  <dataValidations count="2">
    <dataValidation allowBlank="1" showInputMessage="1" showErrorMessage="1" promptTitle="Non-modifiable" prompt="Cette cellule s'auto-remplira avec les réponses que vous avez renseignées dans la grille ONE - voir onglet vert_x000a_" sqref="D14" xr:uid="{9E54A871-E487-4829-8586-0AAB73482A3C}"/>
    <dataValidation allowBlank="1" showInputMessage="1" showErrorMessage="1" promptTitle="Non-modifiable" prompt="Cette cellule s'auto-remplira avec les réponses que vous avez renseignées dans la grille ONE - voir onglet bleu" sqref="E14" xr:uid="{F37F0ACE-E9DD-463A-A7A6-B16A9AB14E89}"/>
  </dataValidations>
  <printOptions horizontalCentered="1"/>
  <pageMargins left="0.23622047244094491" right="0.23622047244094491" top="0.74803149606299213" bottom="0.74803149606299213" header="0.31496062992125984" footer="0.31496062992125984"/>
  <pageSetup paperSize="9" scale="98" fitToHeight="0" orientation="landscape" r:id="rId2"/>
  <headerFooter>
    <oddHeader>&amp;C&amp;"Lato,Gras"&amp;16&amp;A</oddHeader>
    <oddFooter>&amp;CPage &amp;P sur &amp;N&amp;RV1-2023</oddFooter>
  </headerFooter>
  <extLst>
    <ext xmlns:x14="http://schemas.microsoft.com/office/spreadsheetml/2009/9/main" uri="{CCE6A557-97BC-4b89-ADB6-D9C93CAAB3DF}">
      <x14:dataValidations xmlns:xm="http://schemas.microsoft.com/office/excel/2006/main" count="1">
        <x14:dataValidation type="list" errorStyle="information" showInputMessage="1" showErrorMessage="1" error="Veuillez svp utiliser la liste déroulante. Merci " promptTitle="Choix ? " prompt="Si la réponse à la question, n'est pas entièrement OUI =&gt; veuillez choisir NON. " xr:uid="{3DA406C8-DC13-4304-9924-E106686EA19A}">
          <x14:formula1>
            <xm:f>Feuil4!$A$2:$A$4</xm:f>
          </x14:formula1>
          <xm:sqref>D4:D13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A281C-AE3E-4A70-B3BD-4A7FE458946F}">
  <sheetPr codeName="Feuil9">
    <tabColor rgb="FF68D5DE"/>
    <pageSetUpPr fitToPage="1"/>
  </sheetPr>
  <dimension ref="A1:E464"/>
  <sheetViews>
    <sheetView showGridLines="0" view="pageLayout" topLeftCell="A17" zoomScale="110" zoomScaleNormal="100" zoomScalePageLayoutView="110" workbookViewId="0">
      <selection activeCell="D12" sqref="D12"/>
    </sheetView>
  </sheetViews>
  <sheetFormatPr baseColWidth="10" defaultColWidth="18.140625" defaultRowHeight="18" x14ac:dyDescent="0.35"/>
  <cols>
    <col min="1" max="1" width="2.42578125" style="1" customWidth="1"/>
    <col min="2" max="2" width="12.140625" style="5" customWidth="1"/>
    <col min="3" max="3" width="94.28515625" style="9" customWidth="1"/>
    <col min="4" max="4" width="6.7109375" style="28" customWidth="1"/>
    <col min="5" max="5" width="29.85546875" style="29" customWidth="1"/>
    <col min="6" max="16384" width="18.140625" style="2"/>
  </cols>
  <sheetData>
    <row r="1" spans="1:5" ht="54.95" customHeight="1" x14ac:dyDescent="0.25">
      <c r="A1" s="183" t="s">
        <v>123</v>
      </c>
      <c r="B1" s="184"/>
      <c r="C1" s="22" t="s">
        <v>255</v>
      </c>
      <c r="D1" s="22" t="s">
        <v>282</v>
      </c>
      <c r="E1" s="22" t="s">
        <v>256</v>
      </c>
    </row>
    <row r="2" spans="1:5" ht="17.25" customHeight="1" x14ac:dyDescent="0.25">
      <c r="A2" s="53"/>
      <c r="B2" s="53"/>
      <c r="C2" s="54"/>
      <c r="D2" s="54"/>
      <c r="E2" s="54"/>
    </row>
    <row r="3" spans="1:5" s="4" customFormat="1" ht="21.75" customHeight="1" x14ac:dyDescent="0.25">
      <c r="A3" s="50" t="s">
        <v>313</v>
      </c>
      <c r="B3" s="31"/>
      <c r="C3" s="32"/>
      <c r="D3" s="33"/>
      <c r="E3" s="51"/>
    </row>
    <row r="4" spans="1:5" ht="39.950000000000003" customHeight="1" x14ac:dyDescent="0.25">
      <c r="B4" s="23" t="s">
        <v>83</v>
      </c>
      <c r="C4" s="24" t="s">
        <v>314</v>
      </c>
      <c r="D4" s="36"/>
      <c r="E4" s="46"/>
    </row>
    <row r="5" spans="1:5" ht="39.950000000000003" customHeight="1" x14ac:dyDescent="0.25">
      <c r="B5" s="23" t="s">
        <v>83</v>
      </c>
      <c r="C5" s="24" t="s">
        <v>18</v>
      </c>
      <c r="D5" s="36"/>
      <c r="E5" s="46"/>
    </row>
    <row r="6" spans="1:5" ht="39.950000000000003" customHeight="1" x14ac:dyDescent="0.25">
      <c r="B6" s="23" t="s">
        <v>83</v>
      </c>
      <c r="C6" s="24" t="s">
        <v>19</v>
      </c>
      <c r="D6" s="36"/>
      <c r="E6" s="46"/>
    </row>
    <row r="7" spans="1:5" ht="39.950000000000003" customHeight="1" x14ac:dyDescent="0.25">
      <c r="B7" s="23" t="s">
        <v>83</v>
      </c>
      <c r="C7" s="24" t="s">
        <v>98</v>
      </c>
      <c r="D7" s="36"/>
      <c r="E7" s="46"/>
    </row>
    <row r="8" spans="1:5" ht="39.950000000000003" customHeight="1" x14ac:dyDescent="0.25">
      <c r="B8" s="23" t="s">
        <v>83</v>
      </c>
      <c r="C8" s="24" t="s">
        <v>20</v>
      </c>
      <c r="D8" s="36"/>
      <c r="E8" s="46"/>
    </row>
    <row r="9" spans="1:5" ht="39.950000000000003" customHeight="1" x14ac:dyDescent="0.25">
      <c r="B9" s="23" t="s">
        <v>83</v>
      </c>
      <c r="C9" s="24" t="s">
        <v>21</v>
      </c>
      <c r="D9" s="36"/>
      <c r="E9" s="46"/>
    </row>
    <row r="10" spans="1:5" ht="39.950000000000003" customHeight="1" x14ac:dyDescent="0.25">
      <c r="B10" s="23" t="s">
        <v>83</v>
      </c>
      <c r="C10" s="24" t="s">
        <v>22</v>
      </c>
      <c r="D10" s="36"/>
      <c r="E10" s="46"/>
    </row>
    <row r="11" spans="1:5" ht="39.950000000000003" customHeight="1" x14ac:dyDescent="0.25">
      <c r="B11" s="23" t="s">
        <v>83</v>
      </c>
      <c r="C11" s="24" t="s">
        <v>116</v>
      </c>
      <c r="D11" s="36"/>
      <c r="E11" s="46"/>
    </row>
    <row r="293" spans="4:4" x14ac:dyDescent="0.35">
      <c r="D293" s="70"/>
    </row>
    <row r="308" spans="4:4" x14ac:dyDescent="0.35">
      <c r="D308" s="70"/>
    </row>
    <row r="317" spans="4:4" x14ac:dyDescent="0.35">
      <c r="D317" s="70"/>
    </row>
    <row r="328" spans="4:4" x14ac:dyDescent="0.35">
      <c r="D328" s="70"/>
    </row>
    <row r="334" spans="4:4" x14ac:dyDescent="0.35">
      <c r="D334" s="70"/>
    </row>
    <row r="357" spans="4:4" x14ac:dyDescent="0.35">
      <c r="D357" s="70"/>
    </row>
    <row r="371" spans="4:4" x14ac:dyDescent="0.35">
      <c r="D371" s="70"/>
    </row>
    <row r="381" spans="4:4" x14ac:dyDescent="0.35">
      <c r="D381" s="70"/>
    </row>
    <row r="386" spans="4:4" x14ac:dyDescent="0.35">
      <c r="D386" s="70"/>
    </row>
    <row r="397" spans="4:4" x14ac:dyDescent="0.35">
      <c r="D397" s="70"/>
    </row>
    <row r="411" spans="4:4" x14ac:dyDescent="0.35">
      <c r="D411" s="70"/>
    </row>
    <row r="445" spans="4:4" x14ac:dyDescent="0.35">
      <c r="D445" s="70"/>
    </row>
    <row r="464" spans="4:4" x14ac:dyDescent="0.35">
      <c r="D464" s="70"/>
    </row>
  </sheetData>
  <sheetProtection algorithmName="SHA-512" hashValue="nK8KSkXFSZ4sHDKWKT8dTURTz08p+bJdbYPlejFgMihPMbQzVUp9ozM0O2yYrbpZHhvwBONenKHSBPgGzxXCeQ==" saltValue="Q09mRMBk4A19b03MHCgtQg==" spinCount="100000" sheet="1" objects="1" scenarios="1" formatCells="0" formatColumns="0" formatRows="0" insertColumns="0" insertRows="0"/>
  <customSheetViews>
    <customSheetView guid="{BC8DF0BD-91FA-4E76-AB50-7B34F6EB3E81}" hiddenRows="1">
      <pane ySplit="1" topLeftCell="A3" activePane="bottomLeft" state="frozen"/>
      <selection pane="bottomLeft" activeCell="D4" sqref="D4:D11"/>
      <pageMargins left="0.7" right="0.7" top="0.75" bottom="0.75" header="0.3" footer="0.3"/>
      <pageSetup paperSize="9" orientation="landscape" r:id="rId1"/>
    </customSheetView>
  </customSheetViews>
  <mergeCells count="1">
    <mergeCell ref="A1:B1"/>
  </mergeCells>
  <pageMargins left="0.25" right="0.25" top="0.75" bottom="0.75" header="0.3" footer="0.3"/>
  <pageSetup paperSize="9" scale="98" fitToHeight="0" orientation="landscape" r:id="rId2"/>
  <headerFooter>
    <oddHeader>&amp;C&amp;"Lato,Gras"&amp;16&amp;A</oddHeader>
    <oddFooter>&amp;CPage &amp;P sur &amp;N&amp;RV1-2023</oddFooter>
  </headerFooter>
  <extLst>
    <ext xmlns:x14="http://schemas.microsoft.com/office/spreadsheetml/2009/9/main" uri="{CCE6A557-97BC-4b89-ADB6-D9C93CAAB3DF}">
      <x14:dataValidations xmlns:xm="http://schemas.microsoft.com/office/excel/2006/main" count="1">
        <x14:dataValidation type="list" errorStyle="information" showInputMessage="1" showErrorMessage="1" error="Veuillez svp utiliser la liste déroulante. Merci " promptTitle="Choix ? " prompt="Si la réponse à la question, n'est pas entièrement OUI =&gt; veuillez choisir NON. " xr:uid="{A154BFCA-E98F-497D-B356-62F69632999E}">
          <x14:formula1>
            <xm:f>Feuil4!$A$2:$A$4</xm:f>
          </x14:formula1>
          <xm:sqref>D4:D11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20</vt:i4>
      </vt:variant>
      <vt:variant>
        <vt:lpstr>Plages nommées</vt:lpstr>
      </vt:variant>
      <vt:variant>
        <vt:i4>11</vt:i4>
      </vt:variant>
    </vt:vector>
  </HeadingPairs>
  <TitlesOfParts>
    <vt:vector size="31" baseType="lpstr">
      <vt:lpstr>Feuil4</vt:lpstr>
      <vt:lpstr>Etat des lieux </vt:lpstr>
      <vt:lpstr>Grille ONE</vt:lpstr>
      <vt:lpstr>1-Locaux de W </vt:lpstr>
      <vt:lpstr>2-Organisation du W</vt:lpstr>
      <vt:lpstr>3-Accidents de W</vt:lpstr>
      <vt:lpstr>4-Risque électrique-incendie</vt:lpstr>
      <vt:lpstr>5-Equipements de W</vt:lpstr>
      <vt:lpstr>6-Positions de W</vt:lpstr>
      <vt:lpstr>7-Eclairage-amb.thermique</vt:lpstr>
      <vt:lpstr>8-Bruit</vt:lpstr>
      <vt:lpstr>9-Hygiène athmosphérique</vt:lpstr>
      <vt:lpstr>10-Autonomie-responsabilité</vt:lpstr>
      <vt:lpstr>11-Contenu de W</vt:lpstr>
      <vt:lpstr>12-Contraintes de temps</vt:lpstr>
      <vt:lpstr>13-Relations de W</vt:lpstr>
      <vt:lpstr>14-Envt psychosocial</vt:lpstr>
      <vt:lpstr>15-Enfants</vt:lpstr>
      <vt:lpstr>Plan global de prévention </vt:lpstr>
      <vt:lpstr>Lexique</vt:lpstr>
      <vt:lpstr>Lexique!_ftn1</vt:lpstr>
      <vt:lpstr>Lexique!_ftnref1</vt:lpstr>
      <vt:lpstr>'14-Envt psychosocial'!Impression_des_titres</vt:lpstr>
      <vt:lpstr>'1-Locaux de W '!Impression_des_titres</vt:lpstr>
      <vt:lpstr>'2-Organisation du W'!Impression_des_titres</vt:lpstr>
      <vt:lpstr>'3-Accidents de W'!Impression_des_titres</vt:lpstr>
      <vt:lpstr>'4-Risque électrique-incendie'!Impression_des_titres</vt:lpstr>
      <vt:lpstr>'5-Equipements de W'!Impression_des_titres</vt:lpstr>
      <vt:lpstr>'9-Hygiène athmosphérique'!Impression_des_titres</vt:lpstr>
      <vt:lpstr>'Plan global de prévention '!Impression_des_titres</vt:lpstr>
      <vt:lpstr>'Grille ONE'!Zone_d_impression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Ghilain Delphine</dc:creator>
  <cp:keywords/>
  <dc:description/>
  <cp:lastModifiedBy>Marie Didriche</cp:lastModifiedBy>
  <cp:revision/>
  <cp:lastPrinted>2023-09-11T14:50:59Z</cp:lastPrinted>
  <dcterms:created xsi:type="dcterms:W3CDTF">2022-05-17T09:47:23Z</dcterms:created>
  <dcterms:modified xsi:type="dcterms:W3CDTF">2023-10-06T08:31:41Z</dcterms:modified>
  <cp:category/>
  <cp:contentStatus/>
</cp:coreProperties>
</file>